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192.168.88.145\profiles\sorokina-nm\Рабочий стол\НАТАЛЬЯ\ОТЧЕТЫ\СЭР\2025\год 2025\"/>
    </mc:Choice>
  </mc:AlternateContent>
  <xr:revisionPtr revIDLastSave="0" documentId="13_ncr:1_{A8E18FE8-236E-4A6D-A09A-7C494F7E6E5E}" xr6:coauthVersionLast="47" xr6:coauthVersionMax="47" xr10:uidLastSave="{00000000-0000-0000-0000-000000000000}"/>
  <bookViews>
    <workbookView xWindow="-120" yWindow="-120" windowWidth="29040" windowHeight="15840" activeTab="1" xr2:uid="{00000000-000D-0000-FFFF-FFFF00000000}"/>
  </bookViews>
  <sheets>
    <sheet name="Приложение 1" sheetId="2" r:id="rId1"/>
    <sheet name="Приложение 2" sheetId="1" r:id="rId2"/>
  </sheets>
  <definedNames>
    <definedName name="_xlnm.Print_Area" localSheetId="1">'Приложение 2'!$A$1:$E$24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4" i="1" l="1"/>
  <c r="C24" i="1"/>
  <c r="D122" i="2"/>
  <c r="D130" i="2" l="1"/>
  <c r="D138" i="2" l="1"/>
  <c r="D162" i="2" s="1"/>
  <c r="D153" i="2" l="1"/>
  <c r="D154" i="2"/>
</calcChain>
</file>

<file path=xl/sharedStrings.xml><?xml version="1.0" encoding="utf-8"?>
<sst xmlns="http://schemas.openxmlformats.org/spreadsheetml/2006/main" count="567" uniqueCount="259">
  <si>
    <t>РЕАЛИЗАЦИЯ МУНИЦИПАЛЬНЫХ ПРОГРАММ</t>
  </si>
  <si>
    <t>Информация о муниципальных целевых программах</t>
  </si>
  <si>
    <t>Финансирование</t>
  </si>
  <si>
    <t>Проведенные  основные мероприятия</t>
  </si>
  <si>
    <t>Наименование программы</t>
  </si>
  <si>
    <t>Цель программы</t>
  </si>
  <si>
    <t>Всего  (тыс. руб.)</t>
  </si>
  <si>
    <t>Всего (тыс. руб.)</t>
  </si>
  <si>
    <t>ИТОГО по  муниципальному образованию</t>
  </si>
  <si>
    <t xml:space="preserve">                                  </t>
  </si>
  <si>
    <t>Приложение №1</t>
  </si>
  <si>
    <t xml:space="preserve">Показатели социально-экономического развития </t>
  </si>
  <si>
    <t xml:space="preserve"> № п/п</t>
  </si>
  <si>
    <t>Наименование показателя</t>
  </si>
  <si>
    <t>Ед. изм.</t>
  </si>
  <si>
    <t>Темп роста к соответствующему периоду предыдущего года, %</t>
  </si>
  <si>
    <t>1. Демографические показатели</t>
  </si>
  <si>
    <t xml:space="preserve">1.1. </t>
  </si>
  <si>
    <t>Численность постоянного населения (на начало года) - всего</t>
  </si>
  <si>
    <t>чел.</t>
  </si>
  <si>
    <t>1.2.</t>
  </si>
  <si>
    <t>Число родившихся, всего</t>
  </si>
  <si>
    <t>1.3.</t>
  </si>
  <si>
    <t>Число умерших, всего</t>
  </si>
  <si>
    <t>1.4.</t>
  </si>
  <si>
    <t xml:space="preserve">Миграционный прирост (прибыло) </t>
  </si>
  <si>
    <t>-</t>
  </si>
  <si>
    <t>1.5.</t>
  </si>
  <si>
    <t xml:space="preserve">Миграционный прирост (убыло) </t>
  </si>
  <si>
    <t>1.6.</t>
  </si>
  <si>
    <t>Общий коэффициент рождаемости</t>
  </si>
  <si>
    <t>чел. на 1000 насел.</t>
  </si>
  <si>
    <t>1.7.</t>
  </si>
  <si>
    <t>Общий коэффициент смертности</t>
  </si>
  <si>
    <t>1.8.</t>
  </si>
  <si>
    <t>Коэффициент естественного прироста</t>
  </si>
  <si>
    <t>1.9.</t>
  </si>
  <si>
    <t>Коэффициент миграционного прироста</t>
  </si>
  <si>
    <r>
      <t xml:space="preserve">                                      2. Труд и заработная плата      (</t>
    </r>
    <r>
      <rPr>
        <sz val="10"/>
        <color indexed="8"/>
        <rFont val="Arial Cyr"/>
        <family val="1"/>
        <charset val="204"/>
      </rPr>
      <t>по крупным и средним организациям)</t>
    </r>
  </si>
  <si>
    <t>2.1.</t>
  </si>
  <si>
    <t xml:space="preserve">Среднесписочная численность работников - всего </t>
  </si>
  <si>
    <t>из нее: по видам  экономической деятельности</t>
  </si>
  <si>
    <t xml:space="preserve"> - сельское хозяйство, охота и лесное хозяйство</t>
  </si>
  <si>
    <t xml:space="preserve"> - добыча полезных ископаемых</t>
  </si>
  <si>
    <t xml:space="preserve"> - обрабатывающие производства</t>
  </si>
  <si>
    <t xml:space="preserve"> - производство и распределение электроэнергии, газа и воды</t>
  </si>
  <si>
    <t xml:space="preserve"> - строительство</t>
  </si>
  <si>
    <t xml:space="preserve"> - оптовая и розничная торговля; ремонт автотранспортных средств, мотоциклов, бытовых изделий и предметов личного  пользования</t>
  </si>
  <si>
    <t xml:space="preserve"> </t>
  </si>
  <si>
    <t xml:space="preserve"> - транспорт и связь</t>
  </si>
  <si>
    <t xml:space="preserve"> - образование</t>
  </si>
  <si>
    <t xml:space="preserve"> - государственное управление и обеспечение военной безопасности; социальное обеспечение</t>
  </si>
  <si>
    <t xml:space="preserve"> - деятельность по операциям с недвижимым имуществом</t>
  </si>
  <si>
    <t xml:space="preserve"> - деятельность по организации отдыха  и развлечений, культуры  и спорта</t>
  </si>
  <si>
    <t>2.2.</t>
  </si>
  <si>
    <t>Уровень зарегистрированной безработицы от экономически активного населения на конец периода</t>
  </si>
  <si>
    <t>%</t>
  </si>
  <si>
    <t>2.3.</t>
  </si>
  <si>
    <t>Ввод новых рабочих мест на предприятиях и организациях  - всего</t>
  </si>
  <si>
    <t>ед.</t>
  </si>
  <si>
    <t xml:space="preserve"> в том числе: </t>
  </si>
  <si>
    <t xml:space="preserve">      на действующих  предприятиях</t>
  </si>
  <si>
    <t xml:space="preserve">      на вновь вводимых предприятиях  </t>
  </si>
  <si>
    <t>в том числе по видам экономической деятельности:</t>
  </si>
  <si>
    <t xml:space="preserve"> - здравоохранение и предоставление социальных услуг</t>
  </si>
  <si>
    <t xml:space="preserve"> - предоставление прочих коммунальных, социальных   и персональных услуг</t>
  </si>
  <si>
    <t>2.4.</t>
  </si>
  <si>
    <t>Среднемесячная номинальная начисленная заработная плата   в расчете на 1 работника - всего</t>
  </si>
  <si>
    <t>руб.</t>
  </si>
  <si>
    <t>в том числе:</t>
  </si>
  <si>
    <r>
      <t xml:space="preserve">                                   3. Промышленное производство  (</t>
    </r>
    <r>
      <rPr>
        <sz val="10"/>
        <color indexed="8"/>
        <rFont val="Arial Cyr"/>
        <family val="1"/>
        <charset val="204"/>
      </rPr>
      <t>по крупным и средним организациям)</t>
    </r>
  </si>
  <si>
    <t>3.1.</t>
  </si>
  <si>
    <t>Объем отгруженных товаров собственного производства, выполненных работ и услуг (РАЗДЕЛ С: Добыча полезных ископаемых + РАЗДЕЛ D: Обрабатывающие производства + РАЗДЕЛ Е: Производство и распределение электроэнергии, газа и воды)</t>
  </si>
  <si>
    <t xml:space="preserve">тыс. руб. </t>
  </si>
  <si>
    <t>3.2.</t>
  </si>
  <si>
    <t>Производство основных важнейших видов продукции в натуральном выражении (подразделы DA, DB, DC, DD  и т.д.)</t>
  </si>
  <si>
    <t>тонн</t>
  </si>
  <si>
    <r>
      <t xml:space="preserve">                                      4. Сельское хозяйство  </t>
    </r>
    <r>
      <rPr>
        <sz val="10"/>
        <color indexed="8"/>
        <rFont val="Arial Cyr"/>
        <family val="1"/>
        <charset val="204"/>
      </rPr>
      <t>(по крупным и средним организациям)</t>
    </r>
  </si>
  <si>
    <t>4.1.</t>
  </si>
  <si>
    <t>Объем продукции сельского хозяйства в хозяйствах всех категорий</t>
  </si>
  <si>
    <t xml:space="preserve">в том числе: </t>
  </si>
  <si>
    <t xml:space="preserve"> - растениеводство   </t>
  </si>
  <si>
    <t xml:space="preserve"> - животноводство   </t>
  </si>
  <si>
    <t>4.2.</t>
  </si>
  <si>
    <t>Производство важнейших видов продукции сельского хозяйства в натуральном выражении:</t>
  </si>
  <si>
    <t xml:space="preserve"> - зерно</t>
  </si>
  <si>
    <t xml:space="preserve"> - картофель</t>
  </si>
  <si>
    <t xml:space="preserve"> - овощи (открытого и закрытого грунта)</t>
  </si>
  <si>
    <t xml:space="preserve"> - мясо (в живом весе)</t>
  </si>
  <si>
    <t xml:space="preserve"> - молоко</t>
  </si>
  <si>
    <t>тыс. т</t>
  </si>
  <si>
    <r>
      <t xml:space="preserve">                                       5. Потребительский рынок          </t>
    </r>
    <r>
      <rPr>
        <sz val="10"/>
        <color indexed="8"/>
        <rFont val="Arial Cyr"/>
        <family val="1"/>
        <charset val="204"/>
      </rPr>
      <t>(по крупным и средним организациям)</t>
    </r>
  </si>
  <si>
    <t xml:space="preserve"> 5.1.</t>
  </si>
  <si>
    <t xml:space="preserve">Оборот розничной торговли </t>
  </si>
  <si>
    <t>тыс. руб.</t>
  </si>
  <si>
    <t xml:space="preserve"> 5.2.</t>
  </si>
  <si>
    <t xml:space="preserve">Оборот общественного питания </t>
  </si>
  <si>
    <t>5.3.</t>
  </si>
  <si>
    <t xml:space="preserve">Объем платных услуг населению </t>
  </si>
  <si>
    <r>
      <t xml:space="preserve">    6. Инвестиции в основной капитал  и строительство </t>
    </r>
    <r>
      <rPr>
        <sz val="10"/>
        <color indexed="8"/>
        <rFont val="Arial Cyr"/>
        <family val="1"/>
        <charset val="204"/>
      </rPr>
      <t>(по крупным и средним организациям)</t>
    </r>
  </si>
  <si>
    <t>6.1.</t>
  </si>
  <si>
    <t>Объем инвестиций в основной капитал  - всего</t>
  </si>
  <si>
    <t>тыс. руб</t>
  </si>
  <si>
    <t>6.2.</t>
  </si>
  <si>
    <t>Объем инвестиций в основной капитал по источникам финансирования -  всего</t>
  </si>
  <si>
    <t>федеральный бюджет</t>
  </si>
  <si>
    <t>областной бюджет</t>
  </si>
  <si>
    <t>бюджетные средства</t>
  </si>
  <si>
    <t>собственные средства организаций</t>
  </si>
  <si>
    <t>привлеченные средства</t>
  </si>
  <si>
    <t>прочие источники</t>
  </si>
  <si>
    <t>6.3.</t>
  </si>
  <si>
    <t xml:space="preserve">Объем работ по виду деятельности "строительство" </t>
  </si>
  <si>
    <t>6.4.</t>
  </si>
  <si>
    <t>Ввод в действие жилых домов</t>
  </si>
  <si>
    <t>6.5.</t>
  </si>
  <si>
    <t>Средняя обеспеченность одного жителя общей площадью</t>
  </si>
  <si>
    <t xml:space="preserve"> кв. м/чел</t>
  </si>
  <si>
    <r>
      <t xml:space="preserve">                   7. Финансы </t>
    </r>
    <r>
      <rPr>
        <sz val="10"/>
        <color indexed="8"/>
        <rFont val="Arial Cyr"/>
        <family val="1"/>
        <charset val="204"/>
      </rPr>
      <t>(по крупным и средним организациям)</t>
    </r>
  </si>
  <si>
    <t>7.1.</t>
  </si>
  <si>
    <t>Сальдированный финансовый результат деятельности организаций - всего</t>
  </si>
  <si>
    <t>из него по видам экономической деятельности:</t>
  </si>
  <si>
    <t xml:space="preserve"> - сельское хозяйство</t>
  </si>
  <si>
    <t>7.2.</t>
  </si>
  <si>
    <t>Задолженность на последнюю дату</t>
  </si>
  <si>
    <t xml:space="preserve"> - дебиторская (в т.ч. просроченная)</t>
  </si>
  <si>
    <t>млн.руб.</t>
  </si>
  <si>
    <t xml:space="preserve"> - кредиторская (в т.ч. просроченная)</t>
  </si>
  <si>
    <t xml:space="preserve">        по платежам в бюджеты всех уровней</t>
  </si>
  <si>
    <t>8. Бюджет муниципального образования                                                                                                         ( по муниципальному району - консолидированный бюджет)</t>
  </si>
  <si>
    <t>8.1.</t>
  </si>
  <si>
    <t>Доходы бюджета - всего</t>
  </si>
  <si>
    <t>Налоговые доходы:</t>
  </si>
  <si>
    <t>Налоги на прибыль, доходы</t>
  </si>
  <si>
    <t>Налоги на совокупный доход</t>
  </si>
  <si>
    <t>Налоги на имущество</t>
  </si>
  <si>
    <t>Налоги на товары, реализуемые на территории РФ</t>
  </si>
  <si>
    <t>Государственная пошлина</t>
  </si>
  <si>
    <t>Задолженность и перерасчеты по отмененным налогам, сборам и иным обязательным платежам</t>
  </si>
  <si>
    <t>Неналоговые доходы:</t>
  </si>
  <si>
    <t>Доходы от использования имущества, находящегося в государственной и муниципальной собственности</t>
  </si>
  <si>
    <t>Доходы от оказания платных услуг и компенсации затрат государства</t>
  </si>
  <si>
    <t>Доходы от продажи материальных и нематериальных активов</t>
  </si>
  <si>
    <t>Штрафы, санкции, возмещение ущерба</t>
  </si>
  <si>
    <t>Прочие неналоговые доходы</t>
  </si>
  <si>
    <t>Безвозмездные поступления от других  бюджетов бюджетной системы Российской Федерации</t>
  </si>
  <si>
    <t>Возврат остатков субсидий, субвенций и иных межбюджетных трансфертов, имеющих целевое назначение, прошлых лет</t>
  </si>
  <si>
    <t>8.2.</t>
  </si>
  <si>
    <t>Расходы бюджета - всего</t>
  </si>
  <si>
    <t>Общегосударственные вопросы</t>
  </si>
  <si>
    <t>Национальная оборона</t>
  </si>
  <si>
    <t>Национальная безопасность и правоохранительная деятельность</t>
  </si>
  <si>
    <t>Национальная экономика</t>
  </si>
  <si>
    <t>Жилищно-коммунальное хозяйство</t>
  </si>
  <si>
    <t>Охрана окружающей среды</t>
  </si>
  <si>
    <t>Образование</t>
  </si>
  <si>
    <t>Культура, кинематография</t>
  </si>
  <si>
    <t>Здравоохранение</t>
  </si>
  <si>
    <t>Социальная политика</t>
  </si>
  <si>
    <t>Физическая культура и спорт</t>
  </si>
  <si>
    <t>Средства массовой информации</t>
  </si>
  <si>
    <t>Обслуживание государственного и муниципального долга</t>
  </si>
  <si>
    <t>Межбюджетные трансферты общего характера бюджетам муниципальных образований</t>
  </si>
  <si>
    <t>8.3.</t>
  </si>
  <si>
    <t>Бюджетная обеспеченность по доходам на 1 жителя муниципального района</t>
  </si>
  <si>
    <t>руб./чел.</t>
  </si>
  <si>
    <t>8.4.</t>
  </si>
  <si>
    <t>Бюджетная обеспеченность по расходам на 1 жителя муниципального района</t>
  </si>
  <si>
    <t>9. Закупки продукции для муниципальных нужд</t>
  </si>
  <si>
    <t>9.1.</t>
  </si>
  <si>
    <t>Закупки для муниципальных нужд за счет средств местного бюджета с осуществлением процедуры размещения муниципального заказа в соответствии с Федеральным законом от 05 апреля 2013 года № 44-ФЗ</t>
  </si>
  <si>
    <t>10. Жилищно-коммунальное хозяйство</t>
  </si>
  <si>
    <t>10.1.</t>
  </si>
  <si>
    <t>Количество семей, состоящих на учете по улучшению жилищных условий - всего</t>
  </si>
  <si>
    <t>ед./чел.</t>
  </si>
  <si>
    <t xml:space="preserve">        из них: льготные категории</t>
  </si>
  <si>
    <t>10.2.</t>
  </si>
  <si>
    <t>Период ожидания жилья</t>
  </si>
  <si>
    <t xml:space="preserve"> лет</t>
  </si>
  <si>
    <t>10.3.</t>
  </si>
  <si>
    <t>Удельный вес населения, нуждающегося в жилье</t>
  </si>
  <si>
    <t xml:space="preserve"> %</t>
  </si>
  <si>
    <t>10.4.</t>
  </si>
  <si>
    <t>Доля расходов бюджета на содержание жилищно-коммунального хозяйства</t>
  </si>
  <si>
    <t>10.5.</t>
  </si>
  <si>
    <t>Уровень собираемости жилищно-коммунальных платежей от населения</t>
  </si>
  <si>
    <t>10.6.</t>
  </si>
  <si>
    <t>Процент компенсации населением стоимости жилищно-коммунальных услуг по установленным для населения тарифам - всего</t>
  </si>
  <si>
    <t xml:space="preserve"> - жилищные услуги</t>
  </si>
  <si>
    <t xml:space="preserve"> - водоснабжение</t>
  </si>
  <si>
    <t xml:space="preserve"> - отопление</t>
  </si>
  <si>
    <t xml:space="preserve"> - горячее водоснабжение</t>
  </si>
  <si>
    <t xml:space="preserve"> ед.</t>
  </si>
  <si>
    <t>10.7.</t>
  </si>
  <si>
    <t>Число семей, получающих субсидии</t>
  </si>
  <si>
    <t>10.8.</t>
  </si>
  <si>
    <t>Число граждан, пользующихся льготами по оплате жилищно-коммунальных услуг</t>
  </si>
  <si>
    <t>10.9.</t>
  </si>
  <si>
    <t>Сумма начисленных субсидий по оплате жилищно-коммунальных услуг</t>
  </si>
  <si>
    <t>млн. руб.</t>
  </si>
  <si>
    <t>10.10.</t>
  </si>
  <si>
    <t>Сумма начисленных льгот по оплате жилищно-коммунальных услуг</t>
  </si>
  <si>
    <t>Приложение № 2</t>
  </si>
  <si>
    <r>
      <t>м</t>
    </r>
    <r>
      <rPr>
        <vertAlign val="superscript"/>
        <sz val="10"/>
        <color indexed="8"/>
        <rFont val="Arial Cyr"/>
        <family val="1"/>
        <charset val="204"/>
      </rPr>
      <t>2</t>
    </r>
  </si>
  <si>
    <t>Предупреждение возникновения и развития чрезвычайных ситуаций, организация экстренного реагирования при чрезвычайных ситуациях, своевременного оповещения населения при угрозе возникновения чрезвычайных ситуациях, организация аварийно-спасательных работ по ликвидации возникших чрезвычайных ситуаций.
Совершенствование организации профилактики чрезвычайных ситуаций, пропаганды и обучения населения по вопросам гражданской обороны, защиты от чрезвычайных ситуаций и террористических актов.
Снижение количества пожаров, гибели людей на пожарах.
Обеспечение безопасности на водных объектах.
Повышение уровня защиты населения района от опасностей, возникающих при военных конфликтах или вследствие этих конфликтов.
Противодействие терроризму, повышение уровня антитеррористической защищенности объектов, потенциально-подверженных террористической угрозе.</t>
  </si>
  <si>
    <t>Создание условий для развития территории МО «Свердловское городское поселение» Всеволожского муниципального района Ленинградской области. 
Цель определяется основными приоритетами, в соответствии с которыми будет осуществляться Программа.</t>
  </si>
  <si>
    <t>Создание условий для устойчивого функционирования и развития малого и среднего предпринимательства.</t>
  </si>
  <si>
    <t>Качественное развитие транспортной системы и создание комфортной среды обитания 
на территории МО «Свердловское городское поселение» Всеволожского муниципального района Ленинградской области.</t>
  </si>
  <si>
    <t>Муниципальная программа носит заявительный характер. Гражданнин должен до 01 мая (ежегодно) подать заявление на предоставление субсидии по обеспечению качественным жильем граждан. В случаи отсутствия заявлений, денежные средства на очередной год не закладываются.</t>
  </si>
  <si>
    <t>(муниципальный район, городской округ, городское поселение, сельское поселение)</t>
  </si>
  <si>
    <t>Свердловского городского поселения</t>
  </si>
  <si>
    <t>Всеволожского муниципального района</t>
  </si>
  <si>
    <t>на территории Свердловского городского поселения</t>
  </si>
  <si>
    <t>Объем запланированных средств                            на 2025 год</t>
  </si>
  <si>
    <t>1. Развитие культуры и туризма на территории Свердловского городского поселениея Всеволожского муниципального района Ленинградской области</t>
  </si>
  <si>
    <t>2. Безопасность, гражданская оборона и чрезвычайные ситуации на территории Свердловского городского поселениея Всеволожского муниципального района Ленинградской области</t>
  </si>
  <si>
    <t>3. Развитие транспортной системы на территории Свердловского городского поселениея Всеволожского муниципального района Ленинградской области</t>
  </si>
  <si>
    <t>4. Архитектура, градостроительство и земельные отношения на территории Свердловского городского поселениея Всеволожского муниципального района Ленинградской области</t>
  </si>
  <si>
    <t>5. Развитие субъектов малого и среднего предпринимательства на территории Свердловского городского поселениея Всеволожского муниципального района Ленинградской области</t>
  </si>
  <si>
    <t>6. Развитие жилищно-коммунального хозяйства на территории Свердловского городского поселениея Всеволожского муниципального района Ленинградской области</t>
  </si>
  <si>
    <t>7. Благоустройство территории Свердловского городского поселениея Всеволожского муниципального района Ленинградской области</t>
  </si>
  <si>
    <t>8. Организация похоронного дела на территории Свердловского городского поселениея Всеволожского муниципального района Ленинградской области</t>
  </si>
  <si>
    <t>9. Спорт и молодежная политика на территории Свердловского городского поселениея Всеволожского муниципального района Ленинградской области</t>
  </si>
  <si>
    <t>10. Обеспечение качественным жильем граждан территории Свердловского городского поселениея Всеволожского муниципального района Ленинградской области</t>
  </si>
  <si>
    <t>11. Поддержка социально ориентированных некоммерческих организаций Свердловского городского поселениея Всеволожского муниципального района Ленинградской области</t>
  </si>
  <si>
    <t>12. Энергосбережение и повышение энергетической эффективности на территории Свердловского городского поселениея Всеволожского муниципального района Ленинградской области</t>
  </si>
  <si>
    <t>Оказание услуг: охрана общественного порядка и имущества муниципального образования при проведении массовых мероприятий, предоставление специальной тхники, транспортное обеспечение мероприятий по эвакуации населения в период чрезвычайной ситуации, технологическое присоединение к электрическим сетям. Выполнение работ по расширению системы видеонаблюдения.</t>
  </si>
  <si>
    <t>Выполнение работ: подготовка актов обследования в результате выполнения кадастровых работ; кадастровая съемка земельного участка площадью 4га для размещения сооружения (тепловые сети); внесение изменений и корректировка местоположения береговой линии реки Нева; подготовка проекта изменений в генеральный план; внесение изменений в описание границ населенных пунктов рассположенных на территории Свердловского гп; сбор документов, необходимых для изменения границ придорожной полосы автомобильной дороги общего пользования федерального значения. Топографическая съемка замельных участков автомобильных дорог, ориентировочной площадью 4га и 10га, оформление схем расположения земельных участков на КПТ с формированием межевых планов. Подготовка 30 схем расположения земельных участков на КПТ и формировние 30 межевых планов. Оказание услуг по поверке (метрологической аттестации) геодезического оборудования в количестве 1 шт.</t>
  </si>
  <si>
    <t>Предоставлены услуги по техническому обслуживанию наружного газопровода, оборудования и сооружений на газопроводе. Поставка и монтаж электротехнического оборудования. Поставка мотопомп в комплекте с технологической оснасткой. Выполнение работ по: составление дефектных ведомостей и локальных сметных расчетов в целях выполнения комплекса ремонтных работ в жилых помещениях (квартирах) муниципального жилищного фонда Свердловского городского поселения; актуализация схемы теплоснабжения Свердловского городского поселения на 2026 год; объекту "Строительство системы наружного водоснабжения поселка "Красная Заря" Свердловского городского поселения". Технологическое присоединение энергопринимающих устройств. Покупка электрической энергии от гарантирующего поставщика.</t>
  </si>
  <si>
    <t>Покупка электрической энергии от гарантирующего поставщика. Техническое обслуживание тревожной сигнализации и туалетных кабинок. Оказание услуг: связи; обращение с ТКО; содержание и обслуживание кладбищ; транспортировка тел умерших с места смерти до патологоанатомического учреждения; акарицидная обработка территории кладбищ; восстановление и заправка картриджей для печатных устройств; передача тревожных сигналов между техническими средствами охраны. Поставка товара: контейнер мусорный на колесах; вода. Изготовление табличек и журналов. Экстренный выезд наряда вневедомственной охраны при поступлении на пульт централизованного наблюдения.</t>
  </si>
  <si>
    <t>Оказание услуг: проведение гос.экспертизы по ФОК; установка и эксплуатация мобильных туалетных кабинок на массовых мероприятиях; организация питания на спортивно-патриотической игре, спортивном ориентировании, молодежной экологической акции "Мир, Труд, Май",  на Областном зимнем туристическом слете,турнире по регби, шахматном турнире, на выездном мероприятии "Зарница"; экскурсионное обслуживание для детей; дежурство бригад скорой медицинской помощи в период проведения различных мероприятий; оцениванию открытого шахматного турнира семейных команд; организация и проведение Летней лиги по Волейболу, боксерского матча, "Лыжные гонки", спортивного ориентирования "30 Меридиан"; подготовка лыжной трассы; посещение "Планетарий 1"; организация буфета на мероприятии "Военно-патриотическая игра"; транспортные услуги; печать и монтаж баннеров; нанесение логотипа на изделие заказчика; установка навеса для спортивного мероприятия; обслуживание раздевалки.  Поставка подарочной продукции, имиджевой продукции, одежды для молодежной студии, бейсболок, футболок и дождевиков, надувной арки. Участие в турнире по футботу.</t>
  </si>
  <si>
    <t>13. Переселение граждан из аварийного жилищного фонда на территории Свердловского городского поселениея в рамках региональной адресной программы "Переселение граждан из аварийного жилищного фонда на территории Ленинградской области в 2019-2025 годах"</t>
  </si>
  <si>
    <t>Приобретение готовых жилых помещений (квартиры) в рамках реализации государственной программы Ленинградской области "Формирование комфортной городской среды и обеспечение качественным жильем граждан на территории Ленинградской области" и в рамках региональной адресной программы "Переселение граждан из аварийного жилищного фонда на территории Ленинградской области в 2019-2025 годах".</t>
  </si>
  <si>
    <r>
      <t>Обеспечене деятельности МКУ "КДЦ "Нева". Оказание услуг: перевозка муниципального имущества для проведения массовых мероприятий; установка и эксплуатация туалетных кабинок на мероприятиях; выступление вокальных групп, артистов на мероприятиях поселения - "Встречай весну ярко", "День местного самоуправления",  "Восьмидесятилетие великой победы", "День Поселения", "День защитника отечества", "Военно патриотическая игра", "День работников жилищно-коммунального хозяйства", "День Победы", "День ветеранов боевых действий"; поездка в усадьбу "Богословка"; дежурство бригад скорой медицинской помощи на различных мероприятиях; дератизация, дезинфекция и дезинсекция; турнир по пейнтболу; праздничное гуляние "Встречай весну ярко!"; выступление струнного квартета; проведение пиротехнического представления; авиамоделирование для детей и подростков; оформление и декорирование мероприятий; Гранд-финал вокального конкурса "Певческие Ассамблеи"; организация на мероприятиях; транспортные услуги; семинар-практикум "Сохранение и развитие народного искусства";</t>
    </r>
    <r>
      <rPr>
        <sz val="10"/>
        <rFont val="Times New Roman"/>
        <family val="1"/>
        <charset val="204"/>
      </rPr>
      <t xml:space="preserve"> XVIII Областной фестиваль - конкурс Вокально-инструментальных ансамблей и рок-групп; участие в Межрегиональном фестивале-конкурсе, посвященного творчеству композитора Пономаренко Г.Ф. "Я обязательно вернусь"; семинар-практикум по соврем</t>
    </r>
    <r>
      <rPr>
        <sz val="10"/>
        <rFont val="Times New Roman CYR"/>
        <charset val="204"/>
      </rPr>
      <t xml:space="preserve">енному танцу; постановка хореографического номера и выступление балетной группы. Поставка подарочной продукции, зонтов, ламинатра, имиджевой продукции, памятных табличек, рубашек, одежды для молодёжной студии, товаров для мастер-класса, мебели, наградной продукции, флагов, сценических костюмов, громкоговорителя. </t>
    </r>
  </si>
  <si>
    <t>Обеспечение деятельности МКУ "Управление по обеспечению деятельности муниципального образования". Оказание услуг по: содержание и уборка территории; автотранспортные услуги; предоставление автотранспорта с экипажем. Выполнение работ по созданию системы звуковой и голосовой трансляции. Проведены следующие мероприятия по объекту "Капитальный ремонт автомобильной дороги общего пользования местного значения":  разработке проектной документации, проведение гос.экспертизы проэктной документации, инженерные изыскания. Разработка рабочей документации по объекту "Текущий ремонт дороги общего пользования местного значения". Поставка: комплектующих материалов для трактора, инвентаря, пескосаляной смеси, автогрейдера.</t>
  </si>
  <si>
    <t>Снос самовольно установленных некапитальных строений (сооружений). Содержание и убрка территории. Демонтаж самовольно установленных информационных конструкций, движимого имущества. Праздничное оформление территории Свердловского городского поселения. Вывоз бесхозных, отработанных шин и покрышек. Поставка и монтаж блок-контейнера металлического, контейнера для накопления отходов. Работы по благоустройству территории. Поставка изделий для праздников - баннерная консоль "Танки", композиция "Георгиевская звезда", "Красная звезда", "Триумфальная стелла со знамёнами", объемная композиция "Флаги Победы", арка "Белые журавли", баннерная консоль "Орден отечественной войны". Оказание услуг по: разработка проектно-сметной документации, ликвидация несанкционированных мест размещения отходов, разработка паспортов отходов, покос борщевика, высадка и содержание зеленых насаждений. Поставка однолетних и многолетних зеленых насаждений, навеса из металла, флагов и кронштейнов, баннера и информационных стендов. Выполнение работ по разработке проектной и сметной документации по ликвидации несанкционированной свалки отходов.</t>
  </si>
  <si>
    <t>Создание условий для развития, совершенствования и повышения эффективности деятельности органов местного самоуправления в решении вопросов местного значения и реализации отдельных государственных полномочий.
Обеспечение реализации конституционного права гражданина на участие в культурной жизни и пользование услугами учреждений культуры, а также доступ к культурным ценностям.
Проведение культурно-массовых мероприятий и создание условий для развития и реализации культурного и духовного потенциала каждой личности.
Повышения благосостояния населения и снижение уровня социального неравенства на основе совершенствования системы социальной поддержки граждан.
Повышение туристической привлекательности муниципального образования.</t>
  </si>
  <si>
    <t>Повышение качества среды проживания граждан на территории Свердловского городского поселения.
Улучшение технического состояния объектов жилищного фонда.
Снижение темпов роста аварийного жилья.
Развитие коммунальной инфраструктуры Свердловского городского поселения.</t>
  </si>
  <si>
    <t>Повышение качества среды проживания граждан в границах территории Свердловского городского поселения.
Повышение уровня благоустройства территории  Свердловского городского поселения.</t>
  </si>
  <si>
    <t>Выполнение работ по благоустройству и текущему содержанию кладбищ и мест захоронений на территории  Свердловского городского поселения.</t>
  </si>
  <si>
    <t>Создание условий для занятий физической культурой и спортом на территории  МО для различных групп населения, в том числе инвалидов и лиц с ограниченными возможностями.
Популяризация и развитие физической культуры и массового спорта на территории МО среди различных групп населения, в том числе инвалидов и лиц с ограниченными возможностями.
Повышение качества, количества и объема оказываемых муниципальных услуг 
в области молодежной политики.</t>
  </si>
  <si>
    <t>Муниципальная поддержка решения жилищной проблемы молодых семей на территории  Свердловского городского поселения. Обеспечение качественным жильем населения  Свердловского городского поселения.</t>
  </si>
  <si>
    <t>Создание на территории Свердловского городского поселения Всеволожского муниципального района Ленинградской области условий, благоприятствующих развитию и эффективному функционированию социально ориентированных некоммерческих организаций.</t>
  </si>
  <si>
    <t>Эффективное и рациональное использование энергетических ресурсов с учетом ресурсных, производственно-технических, экологических и социальных условий на территории Свердловского городского поселения.</t>
  </si>
  <si>
    <t>Повышение качества среды проживания граждан на территории Свердловского городского поселения.
Обеспечение устойчивого сокращения непригодного для проживания жилищного фонда, снижение доли аварийного жилищного фонда на территории Свердловского городского поселения.</t>
  </si>
  <si>
    <t>15092</t>
  </si>
  <si>
    <t>от 1до 46</t>
  </si>
  <si>
    <t>за 2025 года</t>
  </si>
  <si>
    <t>Объем  выделенных средств в рамках программы за       2025 года</t>
  </si>
  <si>
    <t>Проведен конкурс отбора организаций муниципальной инфраструктуры поддержки предпринимательства Свердловского городского поселения Всеволожского муниципального района Ленинградской области в целях предоставления субсидий из бюджета Свердловского городского поселения Всеволожского муниципального района Ленинградской области. На безвозмездной основе ведется сотрудничество с фондом «Всеволожский центр поддержки предпринимательства - бизнес-инкубатор» МКК с целью реализации муниципальной программы «Поддержка субъектов малого и среднего предпринимательства на территории муниципального образования «Свердловское городское поселение» Всеволожский муниципальный район Ленинградской области». Увеличено количество объектов муниципального имущества в Перечни, предназначенного для предоставления СМСП и самозанятым гражданам во владение (пользование) на основании договора. Привлечение СМСП к участию в выставочно-ярмарочных и праздничных мероприятиях на территории поселения. Проведение консультаций и семинаров, размещение информации в СМИ.</t>
  </si>
  <si>
    <t>Проведен конкурс отбора организаций социально ориентированных некоммерческих организаций Свердловского городского поселения Всенволожского муниципального образования Ленинрадской области в целях предоставления субсидий из бюджета Свердловского городского поселения Всеволожского муниципального района Ленинградской области. Оказание консультационной поддержки СОНКО, размещение информационных материалов и публикаций в СМИ.</t>
  </si>
  <si>
    <t>Приобретение и установка светильников с датчиками движения в административных зданиях по следующим адресам: Ленинградская область, Всеволожский район, г.п. им. Свердлова, мкр.2, д.5Б (столовая и две душевые комнаты на первом этаже по одному датчику); Ленинградская область, Всеволожский район, г.п. им. Свердлова, мкр.1, д.16 (спортивный зал два датчика).</t>
  </si>
  <si>
    <t>Ленинградской области за 2025 год</t>
  </si>
  <si>
    <t>Отчет 2025 год</t>
  </si>
  <si>
    <t>тыс.  м²</t>
  </si>
  <si>
    <t xml:space="preserve"> - яйца</t>
  </si>
  <si>
    <t>млн. шт.</t>
  </si>
  <si>
    <t>53/144</t>
  </si>
  <si>
    <t>5/18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</si>
</sst>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Red]#,##0.00"/>
    <numFmt numFmtId="165" formatCode="0.00;[Red]0.00"/>
    <numFmt numFmtId="166" formatCode="#,##0.0_р_."/>
    <numFmt numFmtId="167" formatCode="0.0"/>
  </numFmts>
  <fonts count="39">
    <font>
      <sz val="11"/>
      <color theme="1"/>
      <name val="Calibri"/>
      <family val="2"/>
      <scheme val="minor"/>
    </font>
    <font>
      <sz val="10"/>
      <name val="Times New Roman CYR"/>
      <family val="1"/>
      <charset val="204"/>
    </font>
    <font>
      <b/>
      <i/>
      <u/>
      <sz val="12"/>
      <name val="Times New Roman CYR"/>
      <family val="1"/>
      <charset val="204"/>
    </font>
    <font>
      <b/>
      <i/>
      <u/>
      <sz val="12"/>
      <color indexed="8"/>
      <name val="Times New Roman CYR"/>
      <family val="1"/>
      <charset val="204"/>
    </font>
    <font>
      <b/>
      <i/>
      <sz val="10"/>
      <name val="Times New Roman CYR"/>
      <family val="1"/>
      <charset val="204"/>
    </font>
    <font>
      <b/>
      <sz val="14"/>
      <color theme="1"/>
      <name val="Times New Roman CYR"/>
      <family val="1"/>
      <charset val="204"/>
    </font>
    <font>
      <sz val="14"/>
      <name val="Times New Roman CYR"/>
      <family val="1"/>
      <charset val="204"/>
    </font>
    <font>
      <sz val="14"/>
      <color theme="1"/>
      <name val="Times New Roman CYR"/>
      <family val="1"/>
      <charset val="204"/>
    </font>
    <font>
      <sz val="11"/>
      <name val="Times New Roman"/>
      <family val="1"/>
      <charset val="204"/>
    </font>
    <font>
      <sz val="12"/>
      <name val="Times New Roman CYR"/>
      <family val="1"/>
      <charset val="204"/>
    </font>
    <font>
      <b/>
      <sz val="11"/>
      <name val="Times New Roman"/>
      <family val="1"/>
      <charset val="204"/>
    </font>
    <font>
      <b/>
      <i/>
      <u/>
      <sz val="12"/>
      <color theme="1"/>
      <name val="Times New Roman CYR"/>
      <charset val="204"/>
    </font>
    <font>
      <b/>
      <sz val="16"/>
      <color theme="1"/>
      <name val="Times New Roman CYR"/>
      <family val="1"/>
      <charset val="204"/>
    </font>
    <font>
      <sz val="10"/>
      <color theme="1"/>
      <name val="Times New Roman CYR"/>
      <family val="1"/>
      <charset val="204"/>
    </font>
    <font>
      <b/>
      <sz val="12"/>
      <color theme="1"/>
      <name val="Times New Roman CYR"/>
      <family val="1"/>
      <charset val="204"/>
    </font>
    <font>
      <b/>
      <sz val="11"/>
      <color theme="1"/>
      <name val="Times New Roman CYR"/>
      <family val="1"/>
      <charset val="204"/>
    </font>
    <font>
      <b/>
      <sz val="8"/>
      <color theme="1"/>
      <name val="Times New Roman CYR"/>
      <family val="1"/>
      <charset val="204"/>
    </font>
    <font>
      <b/>
      <sz val="12"/>
      <color theme="1"/>
      <name val="Arial Cyr"/>
      <charset val="204"/>
    </font>
    <font>
      <b/>
      <sz val="11"/>
      <color theme="1"/>
      <name val="Arial Cyr"/>
      <charset val="204"/>
    </font>
    <font>
      <sz val="9"/>
      <color theme="1"/>
      <name val="Times New Roman CYR"/>
      <family val="1"/>
      <charset val="204"/>
    </font>
    <font>
      <sz val="10"/>
      <color indexed="8"/>
      <name val="Arial Cyr"/>
      <family val="1"/>
      <charset val="204"/>
    </font>
    <font>
      <sz val="9"/>
      <color theme="1"/>
      <name val="Times New Roman"/>
      <family val="1"/>
      <charset val="204"/>
    </font>
    <font>
      <i/>
      <sz val="10"/>
      <color theme="1"/>
      <name val="Times New Roman CYR"/>
      <charset val="204"/>
    </font>
    <font>
      <sz val="10"/>
      <color indexed="8"/>
      <name val="MS Sans Serif"/>
      <family val="2"/>
      <charset val="204"/>
    </font>
    <font>
      <sz val="10"/>
      <color theme="1"/>
      <name val="Times New Roman CYR"/>
      <charset val="204"/>
    </font>
    <font>
      <sz val="10"/>
      <color theme="1"/>
      <name val="Times New Roman"/>
      <family val="1"/>
      <charset val="204"/>
    </font>
    <font>
      <b/>
      <sz val="10"/>
      <name val="Times New Roman CYR"/>
      <family val="1"/>
      <charset val="204"/>
    </font>
    <font>
      <i/>
      <sz val="10"/>
      <color theme="1"/>
      <name val="Times New Roman CYR"/>
      <family val="1"/>
      <charset val="204"/>
    </font>
    <font>
      <vertAlign val="superscript"/>
      <sz val="10"/>
      <color indexed="8"/>
      <name val="Arial Cyr"/>
      <family val="1"/>
      <charset val="204"/>
    </font>
    <font>
      <b/>
      <sz val="10"/>
      <color theme="1"/>
      <name val="Times New Roman CYR"/>
      <family val="1"/>
      <charset val="204"/>
    </font>
    <font>
      <sz val="10"/>
      <color theme="1"/>
      <name val="Arial Cyr"/>
      <charset val="204"/>
    </font>
    <font>
      <sz val="10"/>
      <color theme="1"/>
      <name val="Times New Roman CE"/>
      <family val="1"/>
      <charset val="204"/>
    </font>
    <font>
      <sz val="10"/>
      <name val="Times New Roman CYR"/>
      <charset val="204"/>
    </font>
    <font>
      <sz val="10"/>
      <color rgb="FF000000"/>
      <name val="Times New Roman"/>
      <family val="1"/>
      <charset val="204"/>
    </font>
    <font>
      <sz val="10"/>
      <name val="Arial Cyr"/>
      <charset val="204"/>
    </font>
    <font>
      <b/>
      <sz val="10"/>
      <color theme="1"/>
      <name val="Times New Roman"/>
      <family val="1"/>
      <charset val="204"/>
    </font>
    <font>
      <b/>
      <sz val="10"/>
      <name val="Times New Roman"/>
      <family val="1"/>
      <charset val="204"/>
    </font>
    <font>
      <b/>
      <sz val="10"/>
      <color rgb="FF000000"/>
      <name val="Times New Roman"/>
      <family val="1"/>
      <charset val="204"/>
    </font>
    <font>
      <sz val="10"/>
      <name val="Times New Roman"/>
      <family val="1"/>
      <charset val="204"/>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6">
    <xf numFmtId="0" fontId="0" fillId="0" borderId="0"/>
    <xf numFmtId="0" fontId="23" fillId="0" borderId="0"/>
    <xf numFmtId="0" fontId="23" fillId="0" borderId="0"/>
    <xf numFmtId="0" fontId="23" fillId="0" borderId="0"/>
    <xf numFmtId="0" fontId="34" fillId="0" borderId="0"/>
    <xf numFmtId="9" fontId="34" fillId="0" borderId="0" applyFont="0" applyFill="0" applyBorder="0" applyAlignment="0" applyProtection="0"/>
  </cellStyleXfs>
  <cellXfs count="108">
    <xf numFmtId="0" fontId="0" fillId="0" borderId="0" xfId="0"/>
    <xf numFmtId="0" fontId="1" fillId="0" borderId="0" xfId="0" applyFont="1"/>
    <xf numFmtId="0" fontId="2" fillId="0" borderId="0" xfId="0" applyFont="1" applyAlignment="1">
      <alignment horizontal="right" vertical="top"/>
    </xf>
    <xf numFmtId="0" fontId="3" fillId="0" borderId="0" xfId="0" applyFont="1" applyAlignment="1">
      <alignment horizontal="right" vertical="top"/>
    </xf>
    <xf numFmtId="0" fontId="4" fillId="0" borderId="0" xfId="0" applyFont="1"/>
    <xf numFmtId="0" fontId="8" fillId="0" borderId="0" xfId="0" applyFont="1"/>
    <xf numFmtId="0" fontId="9" fillId="0" borderId="0" xfId="0" applyFont="1"/>
    <xf numFmtId="4" fontId="10" fillId="0" borderId="0" xfId="0" applyNumberFormat="1" applyFont="1"/>
    <xf numFmtId="0" fontId="26" fillId="2" borderId="1" xfId="0" applyFont="1" applyFill="1" applyBorder="1" applyAlignment="1">
      <alignment horizontal="center" vertical="center" wrapText="1"/>
    </xf>
    <xf numFmtId="0" fontId="1"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xf>
    <xf numFmtId="0" fontId="13" fillId="0" borderId="0" xfId="0" applyFont="1"/>
    <xf numFmtId="0" fontId="13" fillId="0" borderId="0" xfId="0" applyFont="1" applyAlignment="1">
      <alignment horizontal="right"/>
    </xf>
    <xf numFmtId="0" fontId="13" fillId="0" borderId="1" xfId="0" applyFont="1" applyBorder="1" applyAlignment="1">
      <alignment horizontal="center" vertical="center"/>
    </xf>
    <xf numFmtId="0" fontId="13" fillId="0" borderId="1" xfId="0" applyFont="1" applyBorder="1" applyAlignment="1">
      <alignment wrapText="1"/>
    </xf>
    <xf numFmtId="0" fontId="13" fillId="0" borderId="1" xfId="0" applyFont="1" applyBorder="1" applyAlignment="1">
      <alignment horizontal="center"/>
    </xf>
    <xf numFmtId="0" fontId="13" fillId="0" borderId="1" xfId="0" applyFont="1" applyBorder="1" applyAlignment="1">
      <alignment horizontal="center" vertical="top"/>
    </xf>
    <xf numFmtId="0" fontId="26" fillId="0" borderId="0" xfId="0" applyFont="1"/>
    <xf numFmtId="0" fontId="1" fillId="0" borderId="0" xfId="0" applyFont="1" applyAlignment="1">
      <alignment horizontal="center" vertical="center"/>
    </xf>
    <xf numFmtId="17" fontId="1" fillId="0" borderId="0" xfId="0" applyNumberFormat="1" applyFont="1"/>
    <xf numFmtId="167" fontId="13" fillId="0" borderId="1" xfId="0" applyNumberFormat="1" applyFont="1" applyBorder="1" applyAlignment="1">
      <alignment horizontal="center"/>
    </xf>
    <xf numFmtId="0" fontId="35" fillId="0" borderId="1" xfId="0" applyFont="1" applyBorder="1" applyAlignment="1">
      <alignment horizontal="left" vertical="center" wrapText="1"/>
    </xf>
    <xf numFmtId="0" fontId="32" fillId="0" borderId="1" xfId="0" applyFont="1" applyBorder="1" applyAlignment="1">
      <alignment horizontal="left" vertical="top" wrapText="1"/>
    </xf>
    <xf numFmtId="164" fontId="24" fillId="0" borderId="1" xfId="0" applyNumberFormat="1" applyFont="1" applyBorder="1" applyAlignment="1">
      <alignment horizontal="center" vertical="center" wrapText="1"/>
    </xf>
    <xf numFmtId="0" fontId="36" fillId="0" borderId="5" xfId="0" applyFont="1" applyBorder="1" applyAlignment="1">
      <alignment horizontal="left" vertical="center" wrapText="1"/>
    </xf>
    <xf numFmtId="0" fontId="33" fillId="0" borderId="1" xfId="0" applyFont="1" applyBorder="1" applyAlignment="1">
      <alignment horizontal="left" vertical="top" wrapText="1"/>
    </xf>
    <xf numFmtId="0" fontId="37" fillId="0" borderId="5" xfId="0" applyFont="1" applyBorder="1" applyAlignment="1">
      <alignment horizontal="left" vertical="center" wrapText="1"/>
    </xf>
    <xf numFmtId="164" fontId="26" fillId="0" borderId="1" xfId="0" applyNumberFormat="1" applyFont="1" applyBorder="1" applyAlignment="1">
      <alignment horizontal="center" vertical="center" wrapText="1"/>
    </xf>
    <xf numFmtId="0" fontId="14" fillId="0" borderId="1" xfId="0" applyFont="1" applyBorder="1" applyAlignment="1">
      <alignment horizontal="center" wrapText="1"/>
    </xf>
    <xf numFmtId="0" fontId="13" fillId="0" borderId="1" xfId="0" applyFont="1" applyBorder="1" applyAlignment="1">
      <alignment vertical="center" wrapText="1"/>
    </xf>
    <xf numFmtId="49" fontId="13" fillId="0" borderId="1" xfId="0" applyNumberFormat="1" applyFont="1" applyBorder="1" applyAlignment="1">
      <alignment horizontal="center"/>
    </xf>
    <xf numFmtId="1" fontId="13" fillId="0" borderId="1" xfId="0" applyNumberFormat="1" applyFont="1" applyBorder="1" applyAlignment="1">
      <alignment horizontal="center"/>
    </xf>
    <xf numFmtId="16" fontId="13" fillId="0" borderId="1" xfId="0" applyNumberFormat="1" applyFont="1" applyBorder="1" applyAlignment="1">
      <alignment horizontal="center" vertical="center"/>
    </xf>
    <xf numFmtId="0" fontId="19" fillId="0" borderId="1" xfId="0" applyFont="1" applyBorder="1" applyAlignment="1">
      <alignment horizontal="center" vertical="center"/>
    </xf>
    <xf numFmtId="2" fontId="13" fillId="0" borderId="1" xfId="0" applyNumberFormat="1" applyFont="1" applyBorder="1" applyAlignment="1">
      <alignment horizontal="center"/>
    </xf>
    <xf numFmtId="2" fontId="21" fillId="0" borderId="1" xfId="0" applyNumberFormat="1" applyFont="1" applyBorder="1" applyAlignment="1">
      <alignment horizontal="center" wrapText="1"/>
    </xf>
    <xf numFmtId="0" fontId="13" fillId="0" borderId="1" xfId="1" applyFont="1" applyBorder="1" applyAlignment="1">
      <alignment horizontal="left" vertical="center" wrapText="1"/>
    </xf>
    <xf numFmtId="0" fontId="24" fillId="0" borderId="1" xfId="0" applyFont="1" applyBorder="1" applyAlignment="1">
      <alignment vertical="center" wrapText="1"/>
    </xf>
    <xf numFmtId="0" fontId="24" fillId="0" borderId="1" xfId="0" applyFont="1" applyBorder="1" applyAlignment="1">
      <alignment horizontal="center" vertical="center"/>
    </xf>
    <xf numFmtId="0" fontId="24" fillId="0" borderId="1" xfId="0" applyFont="1" applyBorder="1" applyAlignment="1">
      <alignment wrapText="1"/>
    </xf>
    <xf numFmtId="0" fontId="24" fillId="0" borderId="1" xfId="0" applyFont="1" applyBorder="1" applyAlignment="1">
      <alignment horizontal="center"/>
    </xf>
    <xf numFmtId="0" fontId="24" fillId="0" borderId="1" xfId="1" applyFont="1" applyBorder="1" applyAlignment="1">
      <alignment wrapText="1"/>
    </xf>
    <xf numFmtId="0" fontId="24" fillId="0" borderId="1" xfId="0" applyFont="1" applyBorder="1" applyAlignment="1">
      <alignment horizontal="center" vertical="center" wrapText="1"/>
    </xf>
    <xf numFmtId="4" fontId="24" fillId="0" borderId="1" xfId="0" applyNumberFormat="1" applyFont="1" applyBorder="1" applyAlignment="1">
      <alignment horizontal="center"/>
    </xf>
    <xf numFmtId="0" fontId="24" fillId="0" borderId="1" xfId="1" applyFont="1" applyBorder="1" applyAlignment="1">
      <alignment horizontal="left" vertical="center" wrapText="1"/>
    </xf>
    <xf numFmtId="2" fontId="24" fillId="0" borderId="1" xfId="0" applyNumberFormat="1" applyFont="1" applyBorder="1" applyAlignment="1">
      <alignment horizontal="center"/>
    </xf>
    <xf numFmtId="1" fontId="24" fillId="0" borderId="1" xfId="0" applyNumberFormat="1" applyFont="1" applyBorder="1" applyAlignment="1">
      <alignment horizontal="center"/>
    </xf>
    <xf numFmtId="0" fontId="13" fillId="0" borderId="1" xfId="0" applyFont="1" applyBorder="1" applyAlignment="1">
      <alignment horizontal="center" vertical="center" wrapText="1"/>
    </xf>
    <xf numFmtId="4" fontId="25" fillId="0" borderId="1" xfId="0" applyNumberFormat="1" applyFont="1" applyBorder="1" applyAlignment="1">
      <alignment horizontal="center" wrapText="1"/>
    </xf>
    <xf numFmtId="0" fontId="13" fillId="0" borderId="1" xfId="0" applyFont="1" applyBorder="1" applyAlignment="1">
      <alignment horizontal="left" vertical="center" wrapText="1"/>
    </xf>
    <xf numFmtId="164" fontId="13" fillId="0" borderId="1" xfId="0" applyNumberFormat="1" applyFont="1" applyBorder="1" applyAlignment="1">
      <alignment horizontal="center"/>
    </xf>
    <xf numFmtId="0" fontId="13" fillId="0" borderId="1" xfId="0" applyFont="1" applyBorder="1" applyAlignment="1">
      <alignment horizontal="left" vertical="center"/>
    </xf>
    <xf numFmtId="0" fontId="13" fillId="0" borderId="1" xfId="0" applyFont="1" applyBorder="1"/>
    <xf numFmtId="0" fontId="13" fillId="0" borderId="1" xfId="0" applyFont="1" applyBorder="1" applyAlignment="1">
      <alignment vertical="center"/>
    </xf>
    <xf numFmtId="164" fontId="24" fillId="0" borderId="1" xfId="0" applyNumberFormat="1" applyFont="1" applyBorder="1" applyAlignment="1">
      <alignment horizontal="center"/>
    </xf>
    <xf numFmtId="0" fontId="24" fillId="0" borderId="1" xfId="1" applyFont="1" applyBorder="1" applyAlignment="1">
      <alignment vertical="center" wrapText="1"/>
    </xf>
    <xf numFmtId="1" fontId="1" fillId="0" borderId="1" xfId="0" applyNumberFormat="1" applyFont="1" applyBorder="1" applyAlignment="1">
      <alignment horizontal="center"/>
    </xf>
    <xf numFmtId="0" fontId="13" fillId="0" borderId="1" xfId="1" applyFont="1" applyBorder="1" applyAlignment="1">
      <alignment vertical="center" wrapText="1"/>
    </xf>
    <xf numFmtId="4" fontId="13" fillId="0" borderId="1" xfId="0" applyNumberFormat="1" applyFont="1" applyBorder="1" applyAlignment="1">
      <alignment horizontal="center"/>
    </xf>
    <xf numFmtId="0" fontId="29" fillId="0" borderId="1" xfId="0" applyFont="1" applyBorder="1" applyAlignment="1">
      <alignment wrapText="1"/>
    </xf>
    <xf numFmtId="0" fontId="30" fillId="0" borderId="1" xfId="0" applyFont="1" applyBorder="1" applyAlignment="1">
      <alignment horizontal="center" vertical="top"/>
    </xf>
    <xf numFmtId="0" fontId="25" fillId="0" borderId="1" xfId="2" applyFont="1" applyBorder="1" applyAlignment="1">
      <alignment wrapText="1"/>
    </xf>
    <xf numFmtId="0" fontId="25" fillId="0" borderId="1" xfId="3" applyFont="1" applyBorder="1" applyAlignment="1">
      <alignment wrapText="1"/>
    </xf>
    <xf numFmtId="0" fontId="25" fillId="0" borderId="1" xfId="3" applyFont="1" applyBorder="1" applyAlignment="1">
      <alignment vertical="center" wrapText="1"/>
    </xf>
    <xf numFmtId="166" fontId="25" fillId="0" borderId="1" xfId="2" applyNumberFormat="1" applyFont="1" applyBorder="1" applyAlignment="1">
      <alignment wrapText="1"/>
    </xf>
    <xf numFmtId="0" fontId="29" fillId="0" borderId="1" xfId="0" applyFont="1" applyBorder="1"/>
    <xf numFmtId="0" fontId="31" fillId="0" borderId="1" xfId="2" applyFont="1" applyBorder="1" applyAlignment="1">
      <alignment horizontal="left" wrapText="1"/>
    </xf>
    <xf numFmtId="0" fontId="31" fillId="0" borderId="1" xfId="2" applyFont="1" applyBorder="1" applyAlignment="1">
      <alignment wrapText="1"/>
    </xf>
    <xf numFmtId="0" fontId="31" fillId="0" borderId="1" xfId="2" applyFont="1" applyBorder="1" applyAlignment="1">
      <alignment horizontal="left" vertical="center" wrapText="1"/>
    </xf>
    <xf numFmtId="0" fontId="31" fillId="0" borderId="1" xfId="3" applyFont="1" applyBorder="1" applyAlignment="1">
      <alignment wrapText="1"/>
    </xf>
    <xf numFmtId="0" fontId="29" fillId="0" borderId="1" xfId="0" applyFont="1" applyBorder="1" applyAlignment="1">
      <alignment horizontal="center" vertical="top"/>
    </xf>
    <xf numFmtId="0" fontId="25" fillId="0" borderId="1" xfId="0" applyFont="1" applyBorder="1" applyAlignment="1">
      <alignment horizontal="left" vertical="top" wrapText="1"/>
    </xf>
    <xf numFmtId="17" fontId="13" fillId="0" borderId="1" xfId="0" applyNumberFormat="1" applyFont="1" applyBorder="1" applyAlignment="1">
      <alignment horizontal="center"/>
    </xf>
    <xf numFmtId="165" fontId="13" fillId="0" borderId="1" xfId="0" applyNumberFormat="1" applyFont="1" applyBorder="1" applyAlignment="1">
      <alignment horizontal="center"/>
    </xf>
    <xf numFmtId="0" fontId="13" fillId="0" borderId="1" xfId="0" applyFont="1" applyBorder="1" applyAlignment="1">
      <alignment horizontal="center" vertical="top"/>
    </xf>
    <xf numFmtId="0" fontId="30" fillId="0" borderId="1" xfId="0" applyFont="1" applyBorder="1" applyAlignment="1">
      <alignment horizontal="center"/>
    </xf>
    <xf numFmtId="0" fontId="27" fillId="0" borderId="1" xfId="0" applyFont="1" applyBorder="1" applyAlignment="1">
      <alignment horizontal="left" wrapText="1"/>
    </xf>
    <xf numFmtId="0" fontId="14" fillId="0" borderId="1" xfId="0" applyFont="1" applyBorder="1" applyAlignment="1">
      <alignment horizontal="center" wrapText="1"/>
    </xf>
    <xf numFmtId="0" fontId="30" fillId="0" borderId="1" xfId="0" applyFont="1" applyBorder="1" applyAlignment="1">
      <alignment horizontal="center" vertical="top"/>
    </xf>
    <xf numFmtId="0" fontId="22" fillId="0" borderId="1" xfId="0" applyFont="1" applyBorder="1" applyAlignment="1">
      <alignment horizontal="left" wrapText="1"/>
    </xf>
    <xf numFmtId="0" fontId="14" fillId="0" borderId="1" xfId="0" applyFont="1" applyBorder="1" applyAlignment="1">
      <alignment horizontal="center" vertical="center" wrapText="1"/>
    </xf>
    <xf numFmtId="0" fontId="24" fillId="0" borderId="1" xfId="0" applyFont="1" applyBorder="1" applyAlignment="1">
      <alignment horizontal="center" vertical="top"/>
    </xf>
    <xf numFmtId="0" fontId="24" fillId="0" borderId="1" xfId="0" applyFont="1" applyBorder="1" applyAlignment="1">
      <alignment horizontal="left" wrapText="1"/>
    </xf>
    <xf numFmtId="0" fontId="27" fillId="0" borderId="1" xfId="0" applyFont="1" applyBorder="1" applyAlignment="1">
      <alignment horizontal="left"/>
    </xf>
    <xf numFmtId="0" fontId="22" fillId="0" borderId="1" xfId="0" applyFont="1" applyBorder="1" applyAlignment="1">
      <alignment horizontal="left" vertical="justify"/>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1" fillId="0" borderId="0" xfId="0" applyFont="1" applyAlignment="1">
      <alignment horizontal="right" vertical="center"/>
    </xf>
    <xf numFmtId="0" fontId="12" fillId="0" borderId="0" xfId="0" applyFont="1" applyAlignment="1">
      <alignment horizontal="center"/>
    </xf>
    <xf numFmtId="0" fontId="13" fillId="0" borderId="0" xfId="0" applyFont="1" applyAlignment="1">
      <alignment horizontal="center" vertical="top"/>
    </xf>
    <xf numFmtId="0" fontId="7" fillId="0" borderId="0" xfId="0" applyFont="1" applyAlignment="1">
      <alignment horizontal="center"/>
    </xf>
    <xf numFmtId="49" fontId="14" fillId="0" borderId="1" xfId="0" applyNumberFormat="1" applyFont="1" applyBorder="1" applyAlignment="1">
      <alignment horizontal="center" vertical="center" wrapText="1"/>
    </xf>
    <xf numFmtId="0" fontId="17" fillId="0" borderId="1" xfId="0" applyFont="1" applyBorder="1"/>
    <xf numFmtId="0" fontId="17" fillId="0" borderId="1" xfId="0" applyFont="1" applyBorder="1" applyAlignment="1">
      <alignment horizontal="center" vertical="center"/>
    </xf>
    <xf numFmtId="0" fontId="15" fillId="0" borderId="1" xfId="0" applyFont="1" applyBorder="1" applyAlignment="1">
      <alignment horizontal="center" vertical="center" wrapText="1"/>
    </xf>
    <xf numFmtId="0" fontId="18" fillId="0" borderId="1" xfId="0" applyFont="1" applyBorder="1"/>
    <xf numFmtId="0" fontId="16"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wrapText="1"/>
    </xf>
    <xf numFmtId="0" fontId="26" fillId="2" borderId="1" xfId="0" applyFont="1" applyFill="1" applyBorder="1" applyAlignment="1">
      <alignment horizontal="center" vertical="center" wrapText="1"/>
    </xf>
    <xf numFmtId="0" fontId="26" fillId="0" borderId="1" xfId="0" applyFont="1" applyBorder="1" applyAlignment="1">
      <alignment horizontal="center"/>
    </xf>
    <xf numFmtId="0" fontId="26" fillId="0" borderId="2"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4" fontId="13" fillId="0" borderId="1" xfId="0" applyNumberFormat="1" applyFont="1" applyFill="1" applyBorder="1" applyAlignment="1">
      <alignment horizontal="center"/>
    </xf>
    <xf numFmtId="0" fontId="13" fillId="0" borderId="1" xfId="0" applyFont="1" applyFill="1" applyBorder="1" applyAlignment="1">
      <alignment horizontal="center"/>
    </xf>
  </cellXfs>
  <cellStyles count="6">
    <cellStyle name="Обычный" xfId="0" builtinId="0"/>
    <cellStyle name="Обычный 2" xfId="4" xr:uid="{9FE3B74A-CE11-4048-A749-A54989CDF7BC}"/>
    <cellStyle name="Обычный_4 Трудовые ресурсы" xfId="1" xr:uid="{AFF0F775-7C9C-4603-B87C-940869871CE9}"/>
    <cellStyle name="Обычный_6 Расходы" xfId="3" xr:uid="{CCFFF7EF-C1EF-4E70-ADC3-057EAD01BE79}"/>
    <cellStyle name="Обычный_6_1 Доходы" xfId="2" xr:uid="{F459E2EA-4A8A-4105-981E-84A595121ED8}"/>
    <cellStyle name="Процентный 2" xfId="5" xr:uid="{FBCD146B-6C2D-4E78-B17E-FFCB1DFC42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DF751-3EA2-495A-BCB8-1CE9C65CC42B}">
  <dimension ref="A1:K400"/>
  <sheetViews>
    <sheetView topLeftCell="B146" zoomScaleNormal="100" workbookViewId="0">
      <selection activeCell="K156" sqref="K156:L156"/>
    </sheetView>
  </sheetViews>
  <sheetFormatPr defaultColWidth="8.85546875" defaultRowHeight="12.75"/>
  <cols>
    <col min="1" max="1" width="5" style="19" customWidth="1"/>
    <col min="2" max="2" width="49.7109375" style="1" customWidth="1"/>
    <col min="3" max="3" width="14.42578125" style="19" customWidth="1"/>
    <col min="4" max="4" width="14.140625" style="1" customWidth="1"/>
    <col min="5" max="5" width="12.42578125" style="1" customWidth="1"/>
    <col min="6" max="256" width="8.85546875" style="1"/>
    <col min="257" max="257" width="5" style="1" customWidth="1"/>
    <col min="258" max="258" width="48.7109375" style="1" customWidth="1"/>
    <col min="259" max="259" width="14.42578125" style="1" customWidth="1"/>
    <col min="260" max="260" width="14.140625" style="1" customWidth="1"/>
    <col min="261" max="261" width="11.5703125" style="1" customWidth="1"/>
    <col min="262" max="512" width="8.85546875" style="1"/>
    <col min="513" max="513" width="5" style="1" customWidth="1"/>
    <col min="514" max="514" width="48.7109375" style="1" customWidth="1"/>
    <col min="515" max="515" width="14.42578125" style="1" customWidth="1"/>
    <col min="516" max="516" width="14.140625" style="1" customWidth="1"/>
    <col min="517" max="517" width="11.5703125" style="1" customWidth="1"/>
    <col min="518" max="768" width="8.85546875" style="1"/>
    <col min="769" max="769" width="5" style="1" customWidth="1"/>
    <col min="770" max="770" width="48.7109375" style="1" customWidth="1"/>
    <col min="771" max="771" width="14.42578125" style="1" customWidth="1"/>
    <col min="772" max="772" width="14.140625" style="1" customWidth="1"/>
    <col min="773" max="773" width="11.5703125" style="1" customWidth="1"/>
    <col min="774" max="1024" width="8.85546875" style="1"/>
    <col min="1025" max="1025" width="5" style="1" customWidth="1"/>
    <col min="1026" max="1026" width="48.7109375" style="1" customWidth="1"/>
    <col min="1027" max="1027" width="14.42578125" style="1" customWidth="1"/>
    <col min="1028" max="1028" width="14.140625" style="1" customWidth="1"/>
    <col min="1029" max="1029" width="11.5703125" style="1" customWidth="1"/>
    <col min="1030" max="1280" width="8.85546875" style="1"/>
    <col min="1281" max="1281" width="5" style="1" customWidth="1"/>
    <col min="1282" max="1282" width="48.7109375" style="1" customWidth="1"/>
    <col min="1283" max="1283" width="14.42578125" style="1" customWidth="1"/>
    <col min="1284" max="1284" width="14.140625" style="1" customWidth="1"/>
    <col min="1285" max="1285" width="11.5703125" style="1" customWidth="1"/>
    <col min="1286" max="1536" width="8.85546875" style="1"/>
    <col min="1537" max="1537" width="5" style="1" customWidth="1"/>
    <col min="1538" max="1538" width="48.7109375" style="1" customWidth="1"/>
    <col min="1539" max="1539" width="14.42578125" style="1" customWidth="1"/>
    <col min="1540" max="1540" width="14.140625" style="1" customWidth="1"/>
    <col min="1541" max="1541" width="11.5703125" style="1" customWidth="1"/>
    <col min="1542" max="1792" width="8.85546875" style="1"/>
    <col min="1793" max="1793" width="5" style="1" customWidth="1"/>
    <col min="1794" max="1794" width="48.7109375" style="1" customWidth="1"/>
    <col min="1795" max="1795" width="14.42578125" style="1" customWidth="1"/>
    <col min="1796" max="1796" width="14.140625" style="1" customWidth="1"/>
    <col min="1797" max="1797" width="11.5703125" style="1" customWidth="1"/>
    <col min="1798" max="2048" width="8.85546875" style="1"/>
    <col min="2049" max="2049" width="5" style="1" customWidth="1"/>
    <col min="2050" max="2050" width="48.7109375" style="1" customWidth="1"/>
    <col min="2051" max="2051" width="14.42578125" style="1" customWidth="1"/>
    <col min="2052" max="2052" width="14.140625" style="1" customWidth="1"/>
    <col min="2053" max="2053" width="11.5703125" style="1" customWidth="1"/>
    <col min="2054" max="2304" width="8.85546875" style="1"/>
    <col min="2305" max="2305" width="5" style="1" customWidth="1"/>
    <col min="2306" max="2306" width="48.7109375" style="1" customWidth="1"/>
    <col min="2307" max="2307" width="14.42578125" style="1" customWidth="1"/>
    <col min="2308" max="2308" width="14.140625" style="1" customWidth="1"/>
    <col min="2309" max="2309" width="11.5703125" style="1" customWidth="1"/>
    <col min="2310" max="2560" width="8.85546875" style="1"/>
    <col min="2561" max="2561" width="5" style="1" customWidth="1"/>
    <col min="2562" max="2562" width="48.7109375" style="1" customWidth="1"/>
    <col min="2563" max="2563" width="14.42578125" style="1" customWidth="1"/>
    <col min="2564" max="2564" width="14.140625" style="1" customWidth="1"/>
    <col min="2565" max="2565" width="11.5703125" style="1" customWidth="1"/>
    <col min="2566" max="2816" width="8.85546875" style="1"/>
    <col min="2817" max="2817" width="5" style="1" customWidth="1"/>
    <col min="2818" max="2818" width="48.7109375" style="1" customWidth="1"/>
    <col min="2819" max="2819" width="14.42578125" style="1" customWidth="1"/>
    <col min="2820" max="2820" width="14.140625" style="1" customWidth="1"/>
    <col min="2821" max="2821" width="11.5703125" style="1" customWidth="1"/>
    <col min="2822" max="3072" width="8.85546875" style="1"/>
    <col min="3073" max="3073" width="5" style="1" customWidth="1"/>
    <col min="3074" max="3074" width="48.7109375" style="1" customWidth="1"/>
    <col min="3075" max="3075" width="14.42578125" style="1" customWidth="1"/>
    <col min="3076" max="3076" width="14.140625" style="1" customWidth="1"/>
    <col min="3077" max="3077" width="11.5703125" style="1" customWidth="1"/>
    <col min="3078" max="3328" width="8.85546875" style="1"/>
    <col min="3329" max="3329" width="5" style="1" customWidth="1"/>
    <col min="3330" max="3330" width="48.7109375" style="1" customWidth="1"/>
    <col min="3331" max="3331" width="14.42578125" style="1" customWidth="1"/>
    <col min="3332" max="3332" width="14.140625" style="1" customWidth="1"/>
    <col min="3333" max="3333" width="11.5703125" style="1" customWidth="1"/>
    <col min="3334" max="3584" width="8.85546875" style="1"/>
    <col min="3585" max="3585" width="5" style="1" customWidth="1"/>
    <col min="3586" max="3586" width="48.7109375" style="1" customWidth="1"/>
    <col min="3587" max="3587" width="14.42578125" style="1" customWidth="1"/>
    <col min="3588" max="3588" width="14.140625" style="1" customWidth="1"/>
    <col min="3589" max="3589" width="11.5703125" style="1" customWidth="1"/>
    <col min="3590" max="3840" width="8.85546875" style="1"/>
    <col min="3841" max="3841" width="5" style="1" customWidth="1"/>
    <col min="3842" max="3842" width="48.7109375" style="1" customWidth="1"/>
    <col min="3843" max="3843" width="14.42578125" style="1" customWidth="1"/>
    <col min="3844" max="3844" width="14.140625" style="1" customWidth="1"/>
    <col min="3845" max="3845" width="11.5703125" style="1" customWidth="1"/>
    <col min="3846" max="4096" width="8.85546875" style="1"/>
    <col min="4097" max="4097" width="5" style="1" customWidth="1"/>
    <col min="4098" max="4098" width="48.7109375" style="1" customWidth="1"/>
    <col min="4099" max="4099" width="14.42578125" style="1" customWidth="1"/>
    <col min="4100" max="4100" width="14.140625" style="1" customWidth="1"/>
    <col min="4101" max="4101" width="11.5703125" style="1" customWidth="1"/>
    <col min="4102" max="4352" width="8.85546875" style="1"/>
    <col min="4353" max="4353" width="5" style="1" customWidth="1"/>
    <col min="4354" max="4354" width="48.7109375" style="1" customWidth="1"/>
    <col min="4355" max="4355" width="14.42578125" style="1" customWidth="1"/>
    <col min="4356" max="4356" width="14.140625" style="1" customWidth="1"/>
    <col min="4357" max="4357" width="11.5703125" style="1" customWidth="1"/>
    <col min="4358" max="4608" width="8.85546875" style="1"/>
    <col min="4609" max="4609" width="5" style="1" customWidth="1"/>
    <col min="4610" max="4610" width="48.7109375" style="1" customWidth="1"/>
    <col min="4611" max="4611" width="14.42578125" style="1" customWidth="1"/>
    <col min="4612" max="4612" width="14.140625" style="1" customWidth="1"/>
    <col min="4613" max="4613" width="11.5703125" style="1" customWidth="1"/>
    <col min="4614" max="4864" width="8.85546875" style="1"/>
    <col min="4865" max="4865" width="5" style="1" customWidth="1"/>
    <col min="4866" max="4866" width="48.7109375" style="1" customWidth="1"/>
    <col min="4867" max="4867" width="14.42578125" style="1" customWidth="1"/>
    <col min="4868" max="4868" width="14.140625" style="1" customWidth="1"/>
    <col min="4869" max="4869" width="11.5703125" style="1" customWidth="1"/>
    <col min="4870" max="5120" width="8.85546875" style="1"/>
    <col min="5121" max="5121" width="5" style="1" customWidth="1"/>
    <col min="5122" max="5122" width="48.7109375" style="1" customWidth="1"/>
    <col min="5123" max="5123" width="14.42578125" style="1" customWidth="1"/>
    <col min="5124" max="5124" width="14.140625" style="1" customWidth="1"/>
    <col min="5125" max="5125" width="11.5703125" style="1" customWidth="1"/>
    <col min="5126" max="5376" width="8.85546875" style="1"/>
    <col min="5377" max="5377" width="5" style="1" customWidth="1"/>
    <col min="5378" max="5378" width="48.7109375" style="1" customWidth="1"/>
    <col min="5379" max="5379" width="14.42578125" style="1" customWidth="1"/>
    <col min="5380" max="5380" width="14.140625" style="1" customWidth="1"/>
    <col min="5381" max="5381" width="11.5703125" style="1" customWidth="1"/>
    <col min="5382" max="5632" width="8.85546875" style="1"/>
    <col min="5633" max="5633" width="5" style="1" customWidth="1"/>
    <col min="5634" max="5634" width="48.7109375" style="1" customWidth="1"/>
    <col min="5635" max="5635" width="14.42578125" style="1" customWidth="1"/>
    <col min="5636" max="5636" width="14.140625" style="1" customWidth="1"/>
    <col min="5637" max="5637" width="11.5703125" style="1" customWidth="1"/>
    <col min="5638" max="5888" width="8.85546875" style="1"/>
    <col min="5889" max="5889" width="5" style="1" customWidth="1"/>
    <col min="5890" max="5890" width="48.7109375" style="1" customWidth="1"/>
    <col min="5891" max="5891" width="14.42578125" style="1" customWidth="1"/>
    <col min="5892" max="5892" width="14.140625" style="1" customWidth="1"/>
    <col min="5893" max="5893" width="11.5703125" style="1" customWidth="1"/>
    <col min="5894" max="6144" width="8.85546875" style="1"/>
    <col min="6145" max="6145" width="5" style="1" customWidth="1"/>
    <col min="6146" max="6146" width="48.7109375" style="1" customWidth="1"/>
    <col min="6147" max="6147" width="14.42578125" style="1" customWidth="1"/>
    <col min="6148" max="6148" width="14.140625" style="1" customWidth="1"/>
    <col min="6149" max="6149" width="11.5703125" style="1" customWidth="1"/>
    <col min="6150" max="6400" width="8.85546875" style="1"/>
    <col min="6401" max="6401" width="5" style="1" customWidth="1"/>
    <col min="6402" max="6402" width="48.7109375" style="1" customWidth="1"/>
    <col min="6403" max="6403" width="14.42578125" style="1" customWidth="1"/>
    <col min="6404" max="6404" width="14.140625" style="1" customWidth="1"/>
    <col min="6405" max="6405" width="11.5703125" style="1" customWidth="1"/>
    <col min="6406" max="6656" width="8.85546875" style="1"/>
    <col min="6657" max="6657" width="5" style="1" customWidth="1"/>
    <col min="6658" max="6658" width="48.7109375" style="1" customWidth="1"/>
    <col min="6659" max="6659" width="14.42578125" style="1" customWidth="1"/>
    <col min="6660" max="6660" width="14.140625" style="1" customWidth="1"/>
    <col min="6661" max="6661" width="11.5703125" style="1" customWidth="1"/>
    <col min="6662" max="6912" width="8.85546875" style="1"/>
    <col min="6913" max="6913" width="5" style="1" customWidth="1"/>
    <col min="6914" max="6914" width="48.7109375" style="1" customWidth="1"/>
    <col min="6915" max="6915" width="14.42578125" style="1" customWidth="1"/>
    <col min="6916" max="6916" width="14.140625" style="1" customWidth="1"/>
    <col min="6917" max="6917" width="11.5703125" style="1" customWidth="1"/>
    <col min="6918" max="7168" width="8.85546875" style="1"/>
    <col min="7169" max="7169" width="5" style="1" customWidth="1"/>
    <col min="7170" max="7170" width="48.7109375" style="1" customWidth="1"/>
    <col min="7171" max="7171" width="14.42578125" style="1" customWidth="1"/>
    <col min="7172" max="7172" width="14.140625" style="1" customWidth="1"/>
    <col min="7173" max="7173" width="11.5703125" style="1" customWidth="1"/>
    <col min="7174" max="7424" width="8.85546875" style="1"/>
    <col min="7425" max="7425" width="5" style="1" customWidth="1"/>
    <col min="7426" max="7426" width="48.7109375" style="1" customWidth="1"/>
    <col min="7427" max="7427" width="14.42578125" style="1" customWidth="1"/>
    <col min="7428" max="7428" width="14.140625" style="1" customWidth="1"/>
    <col min="7429" max="7429" width="11.5703125" style="1" customWidth="1"/>
    <col min="7430" max="7680" width="8.85546875" style="1"/>
    <col min="7681" max="7681" width="5" style="1" customWidth="1"/>
    <col min="7682" max="7682" width="48.7109375" style="1" customWidth="1"/>
    <col min="7683" max="7683" width="14.42578125" style="1" customWidth="1"/>
    <col min="7684" max="7684" width="14.140625" style="1" customWidth="1"/>
    <col min="7685" max="7685" width="11.5703125" style="1" customWidth="1"/>
    <col min="7686" max="7936" width="8.85546875" style="1"/>
    <col min="7937" max="7937" width="5" style="1" customWidth="1"/>
    <col min="7938" max="7938" width="48.7109375" style="1" customWidth="1"/>
    <col min="7939" max="7939" width="14.42578125" style="1" customWidth="1"/>
    <col min="7940" max="7940" width="14.140625" style="1" customWidth="1"/>
    <col min="7941" max="7941" width="11.5703125" style="1" customWidth="1"/>
    <col min="7942" max="8192" width="8.85546875" style="1"/>
    <col min="8193" max="8193" width="5" style="1" customWidth="1"/>
    <col min="8194" max="8194" width="48.7109375" style="1" customWidth="1"/>
    <col min="8195" max="8195" width="14.42578125" style="1" customWidth="1"/>
    <col min="8196" max="8196" width="14.140625" style="1" customWidth="1"/>
    <col min="8197" max="8197" width="11.5703125" style="1" customWidth="1"/>
    <col min="8198" max="8448" width="8.85546875" style="1"/>
    <col min="8449" max="8449" width="5" style="1" customWidth="1"/>
    <col min="8450" max="8450" width="48.7109375" style="1" customWidth="1"/>
    <col min="8451" max="8451" width="14.42578125" style="1" customWidth="1"/>
    <col min="8452" max="8452" width="14.140625" style="1" customWidth="1"/>
    <col min="8453" max="8453" width="11.5703125" style="1" customWidth="1"/>
    <col min="8454" max="8704" width="8.85546875" style="1"/>
    <col min="8705" max="8705" width="5" style="1" customWidth="1"/>
    <col min="8706" max="8706" width="48.7109375" style="1" customWidth="1"/>
    <col min="8707" max="8707" width="14.42578125" style="1" customWidth="1"/>
    <col min="8708" max="8708" width="14.140625" style="1" customWidth="1"/>
    <col min="8709" max="8709" width="11.5703125" style="1" customWidth="1"/>
    <col min="8710" max="8960" width="8.85546875" style="1"/>
    <col min="8961" max="8961" width="5" style="1" customWidth="1"/>
    <col min="8962" max="8962" width="48.7109375" style="1" customWidth="1"/>
    <col min="8963" max="8963" width="14.42578125" style="1" customWidth="1"/>
    <col min="8964" max="8964" width="14.140625" style="1" customWidth="1"/>
    <col min="8965" max="8965" width="11.5703125" style="1" customWidth="1"/>
    <col min="8966" max="9216" width="8.85546875" style="1"/>
    <col min="9217" max="9217" width="5" style="1" customWidth="1"/>
    <col min="9218" max="9218" width="48.7109375" style="1" customWidth="1"/>
    <col min="9219" max="9219" width="14.42578125" style="1" customWidth="1"/>
    <col min="9220" max="9220" width="14.140625" style="1" customWidth="1"/>
    <col min="9221" max="9221" width="11.5703125" style="1" customWidth="1"/>
    <col min="9222" max="9472" width="8.85546875" style="1"/>
    <col min="9473" max="9473" width="5" style="1" customWidth="1"/>
    <col min="9474" max="9474" width="48.7109375" style="1" customWidth="1"/>
    <col min="9475" max="9475" width="14.42578125" style="1" customWidth="1"/>
    <col min="9476" max="9476" width="14.140625" style="1" customWidth="1"/>
    <col min="9477" max="9477" width="11.5703125" style="1" customWidth="1"/>
    <col min="9478" max="9728" width="8.85546875" style="1"/>
    <col min="9729" max="9729" width="5" style="1" customWidth="1"/>
    <col min="9730" max="9730" width="48.7109375" style="1" customWidth="1"/>
    <col min="9731" max="9731" width="14.42578125" style="1" customWidth="1"/>
    <col min="9732" max="9732" width="14.140625" style="1" customWidth="1"/>
    <col min="9733" max="9733" width="11.5703125" style="1" customWidth="1"/>
    <col min="9734" max="9984" width="8.85546875" style="1"/>
    <col min="9985" max="9985" width="5" style="1" customWidth="1"/>
    <col min="9986" max="9986" width="48.7109375" style="1" customWidth="1"/>
    <col min="9987" max="9987" width="14.42578125" style="1" customWidth="1"/>
    <col min="9988" max="9988" width="14.140625" style="1" customWidth="1"/>
    <col min="9989" max="9989" width="11.5703125" style="1" customWidth="1"/>
    <col min="9990" max="10240" width="8.85546875" style="1"/>
    <col min="10241" max="10241" width="5" style="1" customWidth="1"/>
    <col min="10242" max="10242" width="48.7109375" style="1" customWidth="1"/>
    <col min="10243" max="10243" width="14.42578125" style="1" customWidth="1"/>
    <col min="10244" max="10244" width="14.140625" style="1" customWidth="1"/>
    <col min="10245" max="10245" width="11.5703125" style="1" customWidth="1"/>
    <col min="10246" max="10496" width="8.85546875" style="1"/>
    <col min="10497" max="10497" width="5" style="1" customWidth="1"/>
    <col min="10498" max="10498" width="48.7109375" style="1" customWidth="1"/>
    <col min="10499" max="10499" width="14.42578125" style="1" customWidth="1"/>
    <col min="10500" max="10500" width="14.140625" style="1" customWidth="1"/>
    <col min="10501" max="10501" width="11.5703125" style="1" customWidth="1"/>
    <col min="10502" max="10752" width="8.85546875" style="1"/>
    <col min="10753" max="10753" width="5" style="1" customWidth="1"/>
    <col min="10754" max="10754" width="48.7109375" style="1" customWidth="1"/>
    <col min="10755" max="10755" width="14.42578125" style="1" customWidth="1"/>
    <col min="10756" max="10756" width="14.140625" style="1" customWidth="1"/>
    <col min="10757" max="10757" width="11.5703125" style="1" customWidth="1"/>
    <col min="10758" max="11008" width="8.85546875" style="1"/>
    <col min="11009" max="11009" width="5" style="1" customWidth="1"/>
    <col min="11010" max="11010" width="48.7109375" style="1" customWidth="1"/>
    <col min="11011" max="11011" width="14.42578125" style="1" customWidth="1"/>
    <col min="11012" max="11012" width="14.140625" style="1" customWidth="1"/>
    <col min="11013" max="11013" width="11.5703125" style="1" customWidth="1"/>
    <col min="11014" max="11264" width="8.85546875" style="1"/>
    <col min="11265" max="11265" width="5" style="1" customWidth="1"/>
    <col min="11266" max="11266" width="48.7109375" style="1" customWidth="1"/>
    <col min="11267" max="11267" width="14.42578125" style="1" customWidth="1"/>
    <col min="11268" max="11268" width="14.140625" style="1" customWidth="1"/>
    <col min="11269" max="11269" width="11.5703125" style="1" customWidth="1"/>
    <col min="11270" max="11520" width="8.85546875" style="1"/>
    <col min="11521" max="11521" width="5" style="1" customWidth="1"/>
    <col min="11522" max="11522" width="48.7109375" style="1" customWidth="1"/>
    <col min="11523" max="11523" width="14.42578125" style="1" customWidth="1"/>
    <col min="11524" max="11524" width="14.140625" style="1" customWidth="1"/>
    <col min="11525" max="11525" width="11.5703125" style="1" customWidth="1"/>
    <col min="11526" max="11776" width="8.85546875" style="1"/>
    <col min="11777" max="11777" width="5" style="1" customWidth="1"/>
    <col min="11778" max="11778" width="48.7109375" style="1" customWidth="1"/>
    <col min="11779" max="11779" width="14.42578125" style="1" customWidth="1"/>
    <col min="11780" max="11780" width="14.140625" style="1" customWidth="1"/>
    <col min="11781" max="11781" width="11.5703125" style="1" customWidth="1"/>
    <col min="11782" max="12032" width="8.85546875" style="1"/>
    <col min="12033" max="12033" width="5" style="1" customWidth="1"/>
    <col min="12034" max="12034" width="48.7109375" style="1" customWidth="1"/>
    <col min="12035" max="12035" width="14.42578125" style="1" customWidth="1"/>
    <col min="12036" max="12036" width="14.140625" style="1" customWidth="1"/>
    <col min="12037" max="12037" width="11.5703125" style="1" customWidth="1"/>
    <col min="12038" max="12288" width="8.85546875" style="1"/>
    <col min="12289" max="12289" width="5" style="1" customWidth="1"/>
    <col min="12290" max="12290" width="48.7109375" style="1" customWidth="1"/>
    <col min="12291" max="12291" width="14.42578125" style="1" customWidth="1"/>
    <col min="12292" max="12292" width="14.140625" style="1" customWidth="1"/>
    <col min="12293" max="12293" width="11.5703125" style="1" customWidth="1"/>
    <col min="12294" max="12544" width="8.85546875" style="1"/>
    <col min="12545" max="12545" width="5" style="1" customWidth="1"/>
    <col min="12546" max="12546" width="48.7109375" style="1" customWidth="1"/>
    <col min="12547" max="12547" width="14.42578125" style="1" customWidth="1"/>
    <col min="12548" max="12548" width="14.140625" style="1" customWidth="1"/>
    <col min="12549" max="12549" width="11.5703125" style="1" customWidth="1"/>
    <col min="12550" max="12800" width="8.85546875" style="1"/>
    <col min="12801" max="12801" width="5" style="1" customWidth="1"/>
    <col min="12802" max="12802" width="48.7109375" style="1" customWidth="1"/>
    <col min="12803" max="12803" width="14.42578125" style="1" customWidth="1"/>
    <col min="12804" max="12804" width="14.140625" style="1" customWidth="1"/>
    <col min="12805" max="12805" width="11.5703125" style="1" customWidth="1"/>
    <col min="12806" max="13056" width="8.85546875" style="1"/>
    <col min="13057" max="13057" width="5" style="1" customWidth="1"/>
    <col min="13058" max="13058" width="48.7109375" style="1" customWidth="1"/>
    <col min="13059" max="13059" width="14.42578125" style="1" customWidth="1"/>
    <col min="13060" max="13060" width="14.140625" style="1" customWidth="1"/>
    <col min="13061" max="13061" width="11.5703125" style="1" customWidth="1"/>
    <col min="13062" max="13312" width="8.85546875" style="1"/>
    <col min="13313" max="13313" width="5" style="1" customWidth="1"/>
    <col min="13314" max="13314" width="48.7109375" style="1" customWidth="1"/>
    <col min="13315" max="13315" width="14.42578125" style="1" customWidth="1"/>
    <col min="13316" max="13316" width="14.140625" style="1" customWidth="1"/>
    <col min="13317" max="13317" width="11.5703125" style="1" customWidth="1"/>
    <col min="13318" max="13568" width="8.85546875" style="1"/>
    <col min="13569" max="13569" width="5" style="1" customWidth="1"/>
    <col min="13570" max="13570" width="48.7109375" style="1" customWidth="1"/>
    <col min="13571" max="13571" width="14.42578125" style="1" customWidth="1"/>
    <col min="13572" max="13572" width="14.140625" style="1" customWidth="1"/>
    <col min="13573" max="13573" width="11.5703125" style="1" customWidth="1"/>
    <col min="13574" max="13824" width="8.85546875" style="1"/>
    <col min="13825" max="13825" width="5" style="1" customWidth="1"/>
    <col min="13826" max="13826" width="48.7109375" style="1" customWidth="1"/>
    <col min="13827" max="13827" width="14.42578125" style="1" customWidth="1"/>
    <col min="13828" max="13828" width="14.140625" style="1" customWidth="1"/>
    <col min="13829" max="13829" width="11.5703125" style="1" customWidth="1"/>
    <col min="13830" max="14080" width="8.85546875" style="1"/>
    <col min="14081" max="14081" width="5" style="1" customWidth="1"/>
    <col min="14082" max="14082" width="48.7109375" style="1" customWidth="1"/>
    <col min="14083" max="14083" width="14.42578125" style="1" customWidth="1"/>
    <col min="14084" max="14084" width="14.140625" style="1" customWidth="1"/>
    <col min="14085" max="14085" width="11.5703125" style="1" customWidth="1"/>
    <col min="14086" max="14336" width="8.85546875" style="1"/>
    <col min="14337" max="14337" width="5" style="1" customWidth="1"/>
    <col min="14338" max="14338" width="48.7109375" style="1" customWidth="1"/>
    <col min="14339" max="14339" width="14.42578125" style="1" customWidth="1"/>
    <col min="14340" max="14340" width="14.140625" style="1" customWidth="1"/>
    <col min="14341" max="14341" width="11.5703125" style="1" customWidth="1"/>
    <col min="14342" max="14592" width="8.85546875" style="1"/>
    <col min="14593" max="14593" width="5" style="1" customWidth="1"/>
    <col min="14594" max="14594" width="48.7109375" style="1" customWidth="1"/>
    <col min="14595" max="14595" width="14.42578125" style="1" customWidth="1"/>
    <col min="14596" max="14596" width="14.140625" style="1" customWidth="1"/>
    <col min="14597" max="14597" width="11.5703125" style="1" customWidth="1"/>
    <col min="14598" max="14848" width="8.85546875" style="1"/>
    <col min="14849" max="14849" width="5" style="1" customWidth="1"/>
    <col min="14850" max="14850" width="48.7109375" style="1" customWidth="1"/>
    <col min="14851" max="14851" width="14.42578125" style="1" customWidth="1"/>
    <col min="14852" max="14852" width="14.140625" style="1" customWidth="1"/>
    <col min="14853" max="14853" width="11.5703125" style="1" customWidth="1"/>
    <col min="14854" max="15104" width="8.85546875" style="1"/>
    <col min="15105" max="15105" width="5" style="1" customWidth="1"/>
    <col min="15106" max="15106" width="48.7109375" style="1" customWidth="1"/>
    <col min="15107" max="15107" width="14.42578125" style="1" customWidth="1"/>
    <col min="15108" max="15108" width="14.140625" style="1" customWidth="1"/>
    <col min="15109" max="15109" width="11.5703125" style="1" customWidth="1"/>
    <col min="15110" max="15360" width="8.85546875" style="1"/>
    <col min="15361" max="15361" width="5" style="1" customWidth="1"/>
    <col min="15362" max="15362" width="48.7109375" style="1" customWidth="1"/>
    <col min="15363" max="15363" width="14.42578125" style="1" customWidth="1"/>
    <col min="15364" max="15364" width="14.140625" style="1" customWidth="1"/>
    <col min="15365" max="15365" width="11.5703125" style="1" customWidth="1"/>
    <col min="15366" max="15616" width="8.85546875" style="1"/>
    <col min="15617" max="15617" width="5" style="1" customWidth="1"/>
    <col min="15618" max="15618" width="48.7109375" style="1" customWidth="1"/>
    <col min="15619" max="15619" width="14.42578125" style="1" customWidth="1"/>
    <col min="15620" max="15620" width="14.140625" style="1" customWidth="1"/>
    <col min="15621" max="15621" width="11.5703125" style="1" customWidth="1"/>
    <col min="15622" max="15872" width="8.85546875" style="1"/>
    <col min="15873" max="15873" width="5" style="1" customWidth="1"/>
    <col min="15874" max="15874" width="48.7109375" style="1" customWidth="1"/>
    <col min="15875" max="15875" width="14.42578125" style="1" customWidth="1"/>
    <col min="15876" max="15876" width="14.140625" style="1" customWidth="1"/>
    <col min="15877" max="15877" width="11.5703125" style="1" customWidth="1"/>
    <col min="15878" max="16128" width="8.85546875" style="1"/>
    <col min="16129" max="16129" width="5" style="1" customWidth="1"/>
    <col min="16130" max="16130" width="48.7109375" style="1" customWidth="1"/>
    <col min="16131" max="16131" width="14.42578125" style="1" customWidth="1"/>
    <col min="16132" max="16132" width="14.140625" style="1" customWidth="1"/>
    <col min="16133" max="16133" width="11.5703125" style="1" customWidth="1"/>
    <col min="16134" max="16384" width="8.85546875" style="1"/>
  </cols>
  <sheetData>
    <row r="1" spans="1:5" ht="13.5" customHeight="1">
      <c r="A1" s="88" t="s">
        <v>10</v>
      </c>
      <c r="B1" s="88"/>
      <c r="C1" s="88"/>
      <c r="D1" s="88"/>
      <c r="E1" s="88"/>
    </row>
    <row r="2" spans="1:5" ht="17.25" customHeight="1">
      <c r="A2" s="89" t="s">
        <v>11</v>
      </c>
      <c r="B2" s="89"/>
      <c r="C2" s="89"/>
      <c r="D2" s="89"/>
      <c r="E2" s="89"/>
    </row>
    <row r="3" spans="1:5" ht="17.25" customHeight="1">
      <c r="A3" s="89" t="s">
        <v>210</v>
      </c>
      <c r="B3" s="89"/>
      <c r="C3" s="89"/>
      <c r="D3" s="89"/>
      <c r="E3" s="89"/>
    </row>
    <row r="4" spans="1:5" ht="13.5" customHeight="1">
      <c r="A4" s="90" t="s">
        <v>209</v>
      </c>
      <c r="B4" s="90"/>
      <c r="C4" s="90"/>
      <c r="D4" s="90"/>
      <c r="E4" s="90"/>
    </row>
    <row r="5" spans="1:5" ht="17.45" customHeight="1">
      <c r="A5" s="91" t="s">
        <v>252</v>
      </c>
      <c r="B5" s="91"/>
      <c r="C5" s="91"/>
      <c r="D5" s="91"/>
      <c r="E5" s="91"/>
    </row>
    <row r="6" spans="1:5" ht="13.5" customHeight="1">
      <c r="A6" s="11"/>
      <c r="B6" s="12"/>
      <c r="C6" s="11"/>
      <c r="D6" s="12"/>
      <c r="E6" s="13"/>
    </row>
    <row r="7" spans="1:5" ht="24" customHeight="1">
      <c r="A7" s="92" t="s">
        <v>12</v>
      </c>
      <c r="B7" s="81" t="s">
        <v>13</v>
      </c>
      <c r="C7" s="81" t="s">
        <v>14</v>
      </c>
      <c r="D7" s="95" t="s">
        <v>253</v>
      </c>
      <c r="E7" s="97" t="s">
        <v>15</v>
      </c>
    </row>
    <row r="8" spans="1:5" ht="34.5" customHeight="1">
      <c r="A8" s="92"/>
      <c r="B8" s="93"/>
      <c r="C8" s="94"/>
      <c r="D8" s="96"/>
      <c r="E8" s="97"/>
    </row>
    <row r="9" spans="1:5" ht="15" customHeight="1">
      <c r="A9" s="78" t="s">
        <v>16</v>
      </c>
      <c r="B9" s="78"/>
      <c r="C9" s="78"/>
      <c r="D9" s="78"/>
      <c r="E9" s="78"/>
    </row>
    <row r="10" spans="1:5" ht="25.5">
      <c r="A10" s="14" t="s">
        <v>17</v>
      </c>
      <c r="B10" s="30" t="s">
        <v>18</v>
      </c>
      <c r="C10" s="14" t="s">
        <v>19</v>
      </c>
      <c r="D10" s="31" t="s">
        <v>245</v>
      </c>
      <c r="E10" s="32">
        <v>105</v>
      </c>
    </row>
    <row r="11" spans="1:5">
      <c r="A11" s="14" t="s">
        <v>20</v>
      </c>
      <c r="B11" s="15" t="s">
        <v>21</v>
      </c>
      <c r="C11" s="14" t="s">
        <v>19</v>
      </c>
      <c r="D11" s="16" t="s">
        <v>26</v>
      </c>
      <c r="E11" s="16" t="s">
        <v>26</v>
      </c>
    </row>
    <row r="12" spans="1:5">
      <c r="A12" s="14" t="s">
        <v>22</v>
      </c>
      <c r="B12" s="15" t="s">
        <v>23</v>
      </c>
      <c r="C12" s="14" t="s">
        <v>19</v>
      </c>
      <c r="D12" s="16" t="s">
        <v>26</v>
      </c>
      <c r="E12" s="16" t="s">
        <v>26</v>
      </c>
    </row>
    <row r="13" spans="1:5">
      <c r="A13" s="14" t="s">
        <v>24</v>
      </c>
      <c r="B13" s="15" t="s">
        <v>25</v>
      </c>
      <c r="C13" s="14" t="s">
        <v>19</v>
      </c>
      <c r="D13" s="16" t="s">
        <v>26</v>
      </c>
      <c r="E13" s="16" t="s">
        <v>26</v>
      </c>
    </row>
    <row r="14" spans="1:5">
      <c r="A14" s="33" t="s">
        <v>27</v>
      </c>
      <c r="B14" s="15" t="s">
        <v>28</v>
      </c>
      <c r="C14" s="14" t="s">
        <v>19</v>
      </c>
      <c r="D14" s="16" t="s">
        <v>26</v>
      </c>
      <c r="E14" s="16" t="s">
        <v>26</v>
      </c>
    </row>
    <row r="15" spans="1:5">
      <c r="A15" s="14" t="s">
        <v>29</v>
      </c>
      <c r="B15" s="15" t="s">
        <v>30</v>
      </c>
      <c r="C15" s="34" t="s">
        <v>31</v>
      </c>
      <c r="D15" s="35" t="s">
        <v>26</v>
      </c>
      <c r="E15" s="16" t="s">
        <v>26</v>
      </c>
    </row>
    <row r="16" spans="1:5">
      <c r="A16" s="33" t="s">
        <v>32</v>
      </c>
      <c r="B16" s="15" t="s">
        <v>33</v>
      </c>
      <c r="C16" s="34" t="s">
        <v>31</v>
      </c>
      <c r="D16" s="35" t="s">
        <v>26</v>
      </c>
      <c r="E16" s="16" t="s">
        <v>26</v>
      </c>
    </row>
    <row r="17" spans="1:9">
      <c r="A17" s="33" t="s">
        <v>34</v>
      </c>
      <c r="B17" s="15" t="s">
        <v>35</v>
      </c>
      <c r="C17" s="34" t="s">
        <v>31</v>
      </c>
      <c r="D17" s="16" t="s">
        <v>26</v>
      </c>
      <c r="E17" s="16" t="s">
        <v>26</v>
      </c>
    </row>
    <row r="18" spans="1:9" ht="13.5" customHeight="1">
      <c r="A18" s="33" t="s">
        <v>36</v>
      </c>
      <c r="B18" s="30" t="s">
        <v>37</v>
      </c>
      <c r="C18" s="34" t="s">
        <v>31</v>
      </c>
      <c r="D18" s="16" t="s">
        <v>26</v>
      </c>
      <c r="E18" s="16" t="s">
        <v>26</v>
      </c>
    </row>
    <row r="19" spans="1:9" ht="15" customHeight="1">
      <c r="A19" s="78" t="s">
        <v>38</v>
      </c>
      <c r="B19" s="78"/>
      <c r="C19" s="78"/>
      <c r="D19" s="78"/>
      <c r="E19" s="78"/>
    </row>
    <row r="20" spans="1:9" ht="25.9" customHeight="1">
      <c r="A20" s="75" t="s">
        <v>39</v>
      </c>
      <c r="B20" s="15" t="s">
        <v>40</v>
      </c>
      <c r="C20" s="14" t="s">
        <v>19</v>
      </c>
      <c r="D20" s="36">
        <v>6748.96</v>
      </c>
      <c r="E20" s="32">
        <v>107</v>
      </c>
    </row>
    <row r="21" spans="1:9" ht="11.25" customHeight="1">
      <c r="A21" s="75"/>
      <c r="B21" s="80" t="s">
        <v>41</v>
      </c>
      <c r="C21" s="80"/>
      <c r="D21" s="80"/>
      <c r="E21" s="80"/>
    </row>
    <row r="22" spans="1:9">
      <c r="A22" s="75"/>
      <c r="B22" s="37" t="s">
        <v>42</v>
      </c>
      <c r="C22" s="14" t="s">
        <v>19</v>
      </c>
      <c r="D22" s="35" t="s">
        <v>26</v>
      </c>
      <c r="E22" s="32" t="s">
        <v>26</v>
      </c>
    </row>
    <row r="23" spans="1:9">
      <c r="A23" s="75"/>
      <c r="B23" s="37" t="s">
        <v>43</v>
      </c>
      <c r="C23" s="14" t="s">
        <v>19</v>
      </c>
      <c r="D23" s="35" t="s">
        <v>26</v>
      </c>
      <c r="E23" s="32" t="s">
        <v>26</v>
      </c>
    </row>
    <row r="24" spans="1:9">
      <c r="A24" s="75"/>
      <c r="B24" s="37" t="s">
        <v>44</v>
      </c>
      <c r="C24" s="14" t="s">
        <v>19</v>
      </c>
      <c r="D24" s="35">
        <v>3157.77</v>
      </c>
      <c r="E24" s="32">
        <v>101</v>
      </c>
    </row>
    <row r="25" spans="1:9" ht="12.75" customHeight="1">
      <c r="A25" s="75"/>
      <c r="B25" s="37" t="s">
        <v>45</v>
      </c>
      <c r="C25" s="14" t="s">
        <v>19</v>
      </c>
      <c r="D25" s="35" t="s">
        <v>26</v>
      </c>
      <c r="E25" s="32" t="s">
        <v>26</v>
      </c>
    </row>
    <row r="26" spans="1:9">
      <c r="A26" s="75"/>
      <c r="B26" s="37" t="s">
        <v>46</v>
      </c>
      <c r="C26" s="14" t="s">
        <v>19</v>
      </c>
      <c r="D26" s="35">
        <v>555.83000000000004</v>
      </c>
      <c r="E26" s="32">
        <v>170</v>
      </c>
    </row>
    <row r="27" spans="1:9" ht="37.5" customHeight="1">
      <c r="A27" s="75"/>
      <c r="B27" s="37" t="s">
        <v>47</v>
      </c>
      <c r="C27" s="14" t="s">
        <v>19</v>
      </c>
      <c r="D27" s="35">
        <v>1476.21</v>
      </c>
      <c r="E27" s="32">
        <v>97</v>
      </c>
      <c r="I27" s="1" t="s">
        <v>48</v>
      </c>
    </row>
    <row r="28" spans="1:9">
      <c r="A28" s="75"/>
      <c r="B28" s="37" t="s">
        <v>49</v>
      </c>
      <c r="C28" s="14" t="s">
        <v>19</v>
      </c>
      <c r="D28" s="35" t="s">
        <v>26</v>
      </c>
      <c r="E28" s="32" t="s">
        <v>26</v>
      </c>
    </row>
    <row r="29" spans="1:9">
      <c r="A29" s="75"/>
      <c r="B29" s="37" t="s">
        <v>50</v>
      </c>
      <c r="C29" s="14" t="s">
        <v>19</v>
      </c>
      <c r="D29" s="35" t="s">
        <v>26</v>
      </c>
      <c r="E29" s="32" t="s">
        <v>26</v>
      </c>
    </row>
    <row r="30" spans="1:9" ht="25.5">
      <c r="A30" s="75"/>
      <c r="B30" s="37" t="s">
        <v>51</v>
      </c>
      <c r="C30" s="14" t="s">
        <v>19</v>
      </c>
      <c r="D30" s="35" t="s">
        <v>26</v>
      </c>
      <c r="E30" s="32" t="s">
        <v>26</v>
      </c>
    </row>
    <row r="31" spans="1:9">
      <c r="A31" s="75"/>
      <c r="B31" s="37" t="s">
        <v>52</v>
      </c>
      <c r="C31" s="14" t="s">
        <v>19</v>
      </c>
      <c r="D31" s="35" t="s">
        <v>26</v>
      </c>
      <c r="E31" s="32" t="s">
        <v>26</v>
      </c>
    </row>
    <row r="32" spans="1:9" ht="25.5">
      <c r="A32" s="75"/>
      <c r="B32" s="37" t="s">
        <v>53</v>
      </c>
      <c r="C32" s="14" t="s">
        <v>19</v>
      </c>
      <c r="D32" s="35" t="s">
        <v>26</v>
      </c>
      <c r="E32" s="32" t="s">
        <v>26</v>
      </c>
    </row>
    <row r="33" spans="1:5" ht="24" customHeight="1">
      <c r="A33" s="14" t="s">
        <v>54</v>
      </c>
      <c r="B33" s="38" t="s">
        <v>55</v>
      </c>
      <c r="C33" s="39" t="s">
        <v>56</v>
      </c>
      <c r="D33" s="35">
        <v>0.12</v>
      </c>
      <c r="E33" s="32">
        <v>100</v>
      </c>
    </row>
    <row r="34" spans="1:5" ht="25.5">
      <c r="A34" s="75" t="s">
        <v>57</v>
      </c>
      <c r="B34" s="40" t="s">
        <v>58</v>
      </c>
      <c r="C34" s="39" t="s">
        <v>59</v>
      </c>
      <c r="D34" s="41">
        <v>16</v>
      </c>
      <c r="E34" s="32">
        <v>40</v>
      </c>
    </row>
    <row r="35" spans="1:5">
      <c r="A35" s="75"/>
      <c r="B35" s="80" t="s">
        <v>60</v>
      </c>
      <c r="C35" s="80"/>
      <c r="D35" s="80"/>
      <c r="E35" s="80"/>
    </row>
    <row r="36" spans="1:5">
      <c r="A36" s="75"/>
      <c r="B36" s="40" t="s">
        <v>61</v>
      </c>
      <c r="C36" s="39" t="s">
        <v>59</v>
      </c>
      <c r="D36" s="41">
        <v>16</v>
      </c>
      <c r="E36" s="41" t="s">
        <v>26</v>
      </c>
    </row>
    <row r="37" spans="1:5">
      <c r="A37" s="75"/>
      <c r="B37" s="40" t="s">
        <v>62</v>
      </c>
      <c r="C37" s="39" t="s">
        <v>59</v>
      </c>
      <c r="D37" s="41" t="s">
        <v>26</v>
      </c>
      <c r="E37" s="41" t="s">
        <v>26</v>
      </c>
    </row>
    <row r="38" spans="1:5">
      <c r="A38" s="75"/>
      <c r="B38" s="85" t="s">
        <v>63</v>
      </c>
      <c r="C38" s="85"/>
      <c r="D38" s="85"/>
      <c r="E38" s="85"/>
    </row>
    <row r="39" spans="1:5">
      <c r="A39" s="75"/>
      <c r="B39" s="42" t="s">
        <v>42</v>
      </c>
      <c r="C39" s="39" t="s">
        <v>59</v>
      </c>
      <c r="D39" s="41" t="s">
        <v>26</v>
      </c>
      <c r="E39" s="41" t="s">
        <v>26</v>
      </c>
    </row>
    <row r="40" spans="1:5">
      <c r="A40" s="75"/>
      <c r="B40" s="42" t="s">
        <v>43</v>
      </c>
      <c r="C40" s="39" t="s">
        <v>59</v>
      </c>
      <c r="D40" s="41" t="s">
        <v>26</v>
      </c>
      <c r="E40" s="41" t="s">
        <v>26</v>
      </c>
    </row>
    <row r="41" spans="1:5">
      <c r="A41" s="75"/>
      <c r="B41" s="42" t="s">
        <v>44</v>
      </c>
      <c r="C41" s="39" t="s">
        <v>59</v>
      </c>
      <c r="D41" s="41">
        <v>16</v>
      </c>
      <c r="E41" s="41" t="s">
        <v>26</v>
      </c>
    </row>
    <row r="42" spans="1:5" ht="23.25" customHeight="1">
      <c r="A42" s="75"/>
      <c r="B42" s="42" t="s">
        <v>45</v>
      </c>
      <c r="C42" s="39" t="s">
        <v>59</v>
      </c>
      <c r="D42" s="41" t="s">
        <v>26</v>
      </c>
      <c r="E42" s="41" t="s">
        <v>26</v>
      </c>
    </row>
    <row r="43" spans="1:5">
      <c r="A43" s="75"/>
      <c r="B43" s="42" t="s">
        <v>46</v>
      </c>
      <c r="C43" s="39" t="s">
        <v>59</v>
      </c>
      <c r="D43" s="41" t="s">
        <v>26</v>
      </c>
      <c r="E43" s="41" t="s">
        <v>26</v>
      </c>
    </row>
    <row r="44" spans="1:5" ht="36" customHeight="1">
      <c r="A44" s="75"/>
      <c r="B44" s="42" t="s">
        <v>47</v>
      </c>
      <c r="C44" s="39" t="s">
        <v>59</v>
      </c>
      <c r="D44" s="41" t="s">
        <v>26</v>
      </c>
      <c r="E44" s="41" t="s">
        <v>26</v>
      </c>
    </row>
    <row r="45" spans="1:5" ht="11.25" customHeight="1">
      <c r="A45" s="75"/>
      <c r="B45" s="42" t="s">
        <v>49</v>
      </c>
      <c r="C45" s="39" t="s">
        <v>59</v>
      </c>
      <c r="D45" s="41" t="s">
        <v>26</v>
      </c>
      <c r="E45" s="41" t="s">
        <v>26</v>
      </c>
    </row>
    <row r="46" spans="1:5">
      <c r="A46" s="75"/>
      <c r="B46" s="42" t="s">
        <v>50</v>
      </c>
      <c r="C46" s="39" t="s">
        <v>59</v>
      </c>
      <c r="D46" s="41" t="s">
        <v>26</v>
      </c>
      <c r="E46" s="41" t="s">
        <v>26</v>
      </c>
    </row>
    <row r="47" spans="1:5">
      <c r="A47" s="75"/>
      <c r="B47" s="42" t="s">
        <v>64</v>
      </c>
      <c r="C47" s="39" t="s">
        <v>59</v>
      </c>
      <c r="D47" s="41" t="s">
        <v>26</v>
      </c>
      <c r="E47" s="41" t="s">
        <v>26</v>
      </c>
    </row>
    <row r="48" spans="1:5" ht="25.5">
      <c r="A48" s="75"/>
      <c r="B48" s="42" t="s">
        <v>65</v>
      </c>
      <c r="C48" s="39" t="s">
        <v>59</v>
      </c>
      <c r="D48" s="41" t="s">
        <v>26</v>
      </c>
      <c r="E48" s="41" t="s">
        <v>26</v>
      </c>
    </row>
    <row r="49" spans="1:5" ht="24" customHeight="1">
      <c r="A49" s="75"/>
      <c r="B49" s="42" t="s">
        <v>53</v>
      </c>
      <c r="C49" s="39" t="s">
        <v>59</v>
      </c>
      <c r="D49" s="41" t="s">
        <v>26</v>
      </c>
      <c r="E49" s="41" t="s">
        <v>26</v>
      </c>
    </row>
    <row r="50" spans="1:5" ht="25.5">
      <c r="A50" s="75" t="s">
        <v>66</v>
      </c>
      <c r="B50" s="40" t="s">
        <v>67</v>
      </c>
      <c r="C50" s="43" t="s">
        <v>68</v>
      </c>
      <c r="D50" s="44">
        <v>131391.29999999999</v>
      </c>
      <c r="E50" s="32">
        <v>110</v>
      </c>
    </row>
    <row r="51" spans="1:5">
      <c r="A51" s="75"/>
      <c r="B51" s="80" t="s">
        <v>69</v>
      </c>
      <c r="C51" s="80"/>
      <c r="D51" s="80"/>
      <c r="E51" s="80"/>
    </row>
    <row r="52" spans="1:5">
      <c r="A52" s="75"/>
      <c r="B52" s="45" t="s">
        <v>42</v>
      </c>
      <c r="C52" s="43" t="s">
        <v>68</v>
      </c>
      <c r="D52" s="41" t="s">
        <v>26</v>
      </c>
      <c r="E52" s="41" t="s">
        <v>26</v>
      </c>
    </row>
    <row r="53" spans="1:5">
      <c r="A53" s="75"/>
      <c r="B53" s="45" t="s">
        <v>43</v>
      </c>
      <c r="C53" s="43" t="s">
        <v>68</v>
      </c>
      <c r="D53" s="44" t="s">
        <v>26</v>
      </c>
      <c r="E53" s="41" t="s">
        <v>26</v>
      </c>
    </row>
    <row r="54" spans="1:5">
      <c r="A54" s="75"/>
      <c r="B54" s="45" t="s">
        <v>44</v>
      </c>
      <c r="C54" s="43" t="s">
        <v>68</v>
      </c>
      <c r="D54" s="44">
        <v>146349.20000000001</v>
      </c>
      <c r="E54" s="32">
        <v>114</v>
      </c>
    </row>
    <row r="55" spans="1:5" ht="26.25" customHeight="1">
      <c r="A55" s="75"/>
      <c r="B55" s="45" t="s">
        <v>45</v>
      </c>
      <c r="C55" s="43" t="s">
        <v>68</v>
      </c>
      <c r="D55" s="41" t="s">
        <v>26</v>
      </c>
      <c r="E55" s="41" t="s">
        <v>26</v>
      </c>
    </row>
    <row r="56" spans="1:5">
      <c r="A56" s="75"/>
      <c r="B56" s="45" t="s">
        <v>46</v>
      </c>
      <c r="C56" s="43" t="s">
        <v>68</v>
      </c>
      <c r="D56" s="46">
        <v>70529.3</v>
      </c>
      <c r="E56" s="47">
        <v>107</v>
      </c>
    </row>
    <row r="57" spans="1:5" ht="36.75" customHeight="1">
      <c r="A57" s="75"/>
      <c r="B57" s="45" t="s">
        <v>47</v>
      </c>
      <c r="C57" s="43" t="s">
        <v>68</v>
      </c>
      <c r="D57" s="44">
        <v>135585</v>
      </c>
      <c r="E57" s="32">
        <v>105</v>
      </c>
    </row>
    <row r="58" spans="1:5">
      <c r="A58" s="75"/>
      <c r="B58" s="45" t="s">
        <v>49</v>
      </c>
      <c r="C58" s="43" t="s">
        <v>68</v>
      </c>
      <c r="D58" s="44" t="s">
        <v>26</v>
      </c>
      <c r="E58" s="41" t="s">
        <v>26</v>
      </c>
    </row>
    <row r="59" spans="1:5">
      <c r="A59" s="75"/>
      <c r="B59" s="45" t="s">
        <v>50</v>
      </c>
      <c r="C59" s="43" t="s">
        <v>68</v>
      </c>
      <c r="D59" s="44">
        <v>93649.5</v>
      </c>
      <c r="E59" s="41" t="s">
        <v>26</v>
      </c>
    </row>
    <row r="60" spans="1:5">
      <c r="A60" s="75"/>
      <c r="B60" s="45" t="s">
        <v>64</v>
      </c>
      <c r="C60" s="43" t="s">
        <v>68</v>
      </c>
      <c r="D60" s="44" t="s">
        <v>26</v>
      </c>
      <c r="E60" s="41" t="s">
        <v>26</v>
      </c>
    </row>
    <row r="61" spans="1:5" ht="25.5">
      <c r="A61" s="75"/>
      <c r="B61" s="45" t="s">
        <v>65</v>
      </c>
      <c r="C61" s="43" t="s">
        <v>68</v>
      </c>
      <c r="D61" s="44" t="s">
        <v>26</v>
      </c>
      <c r="E61" s="41" t="s">
        <v>26</v>
      </c>
    </row>
    <row r="62" spans="1:5">
      <c r="A62" s="75"/>
      <c r="B62" s="45" t="s">
        <v>52</v>
      </c>
      <c r="C62" s="43" t="s">
        <v>68</v>
      </c>
      <c r="D62" s="44" t="s">
        <v>26</v>
      </c>
      <c r="E62" s="41" t="s">
        <v>26</v>
      </c>
    </row>
    <row r="63" spans="1:5" ht="25.5">
      <c r="A63" s="75"/>
      <c r="B63" s="45" t="s">
        <v>51</v>
      </c>
      <c r="C63" s="43" t="s">
        <v>68</v>
      </c>
      <c r="D63" s="44" t="s">
        <v>26</v>
      </c>
      <c r="E63" s="47" t="s">
        <v>26</v>
      </c>
    </row>
    <row r="64" spans="1:5" ht="15.75" customHeight="1">
      <c r="A64" s="78" t="s">
        <v>70</v>
      </c>
      <c r="B64" s="78"/>
      <c r="C64" s="78"/>
      <c r="D64" s="78"/>
      <c r="E64" s="78"/>
    </row>
    <row r="65" spans="1:5" ht="67.150000000000006" customHeight="1">
      <c r="A65" s="14" t="s">
        <v>71</v>
      </c>
      <c r="B65" s="15" t="s">
        <v>72</v>
      </c>
      <c r="C65" s="48" t="s">
        <v>73</v>
      </c>
      <c r="D65" s="49">
        <v>98343627.700000003</v>
      </c>
      <c r="E65" s="32">
        <v>116</v>
      </c>
    </row>
    <row r="66" spans="1:5" ht="15.75" customHeight="1">
      <c r="A66" s="86" t="s">
        <v>74</v>
      </c>
      <c r="B66" s="87" t="s">
        <v>75</v>
      </c>
      <c r="C66" s="48" t="s">
        <v>254</v>
      </c>
      <c r="D66" s="44">
        <v>136078.51</v>
      </c>
      <c r="E66" s="47" t="s">
        <v>26</v>
      </c>
    </row>
    <row r="67" spans="1:5" ht="12" customHeight="1">
      <c r="A67" s="86"/>
      <c r="B67" s="87"/>
      <c r="C67" s="14" t="s">
        <v>76</v>
      </c>
      <c r="D67" s="44" t="s">
        <v>26</v>
      </c>
      <c r="E67" s="47" t="s">
        <v>26</v>
      </c>
    </row>
    <row r="68" spans="1:5" s="18" customFormat="1" ht="14.25" customHeight="1">
      <c r="A68" s="78" t="s">
        <v>77</v>
      </c>
      <c r="B68" s="78"/>
      <c r="C68" s="78"/>
      <c r="D68" s="78"/>
      <c r="E68" s="78"/>
    </row>
    <row r="69" spans="1:5" ht="25.5">
      <c r="A69" s="75" t="s">
        <v>78</v>
      </c>
      <c r="B69" s="50" t="s">
        <v>79</v>
      </c>
      <c r="C69" s="48" t="s">
        <v>73</v>
      </c>
      <c r="D69" s="51">
        <v>1762302</v>
      </c>
      <c r="E69" s="32">
        <v>135</v>
      </c>
    </row>
    <row r="70" spans="1:5">
      <c r="A70" s="75"/>
      <c r="B70" s="84" t="s">
        <v>80</v>
      </c>
      <c r="C70" s="84"/>
      <c r="D70" s="84"/>
      <c r="E70" s="84"/>
    </row>
    <row r="71" spans="1:5" ht="15" customHeight="1">
      <c r="A71" s="75"/>
      <c r="B71" s="52" t="s">
        <v>81</v>
      </c>
      <c r="C71" s="48" t="s">
        <v>73</v>
      </c>
      <c r="D71" s="51">
        <v>598631</v>
      </c>
      <c r="E71" s="32">
        <v>97</v>
      </c>
    </row>
    <row r="72" spans="1:5" ht="15" customHeight="1">
      <c r="A72" s="75"/>
      <c r="B72" s="52" t="s">
        <v>82</v>
      </c>
      <c r="C72" s="48" t="s">
        <v>73</v>
      </c>
      <c r="D72" s="51">
        <v>697309</v>
      </c>
      <c r="E72" s="32">
        <v>102</v>
      </c>
    </row>
    <row r="73" spans="1:5" ht="27.6" customHeight="1">
      <c r="A73" s="75" t="s">
        <v>83</v>
      </c>
      <c r="B73" s="50" t="s">
        <v>84</v>
      </c>
      <c r="C73" s="50"/>
      <c r="D73" s="50"/>
      <c r="E73" s="50"/>
    </row>
    <row r="74" spans="1:5" ht="14.25" customHeight="1">
      <c r="A74" s="75"/>
      <c r="B74" s="53" t="s">
        <v>85</v>
      </c>
      <c r="C74" s="14" t="s">
        <v>76</v>
      </c>
      <c r="D74" s="16">
        <v>8132</v>
      </c>
      <c r="E74" s="32">
        <v>132</v>
      </c>
    </row>
    <row r="75" spans="1:5" ht="14.25" customHeight="1">
      <c r="A75" s="75"/>
      <c r="B75" s="53" t="s">
        <v>86</v>
      </c>
      <c r="C75" s="14" t="s">
        <v>76</v>
      </c>
      <c r="D75" s="16">
        <v>6528</v>
      </c>
      <c r="E75" s="32">
        <v>100</v>
      </c>
    </row>
    <row r="76" spans="1:5" ht="14.25" customHeight="1">
      <c r="A76" s="75"/>
      <c r="B76" s="53" t="s">
        <v>87</v>
      </c>
      <c r="C76" s="14" t="s">
        <v>76</v>
      </c>
      <c r="D76" s="35">
        <v>16653.8</v>
      </c>
      <c r="E76" s="32">
        <v>100</v>
      </c>
    </row>
    <row r="77" spans="1:5" ht="14.25" customHeight="1">
      <c r="A77" s="75"/>
      <c r="B77" s="53" t="s">
        <v>88</v>
      </c>
      <c r="C77" s="14" t="s">
        <v>76</v>
      </c>
      <c r="D77" s="35">
        <v>327.7</v>
      </c>
      <c r="E77" s="32">
        <v>96</v>
      </c>
    </row>
    <row r="78" spans="1:5" ht="14.25" customHeight="1">
      <c r="A78" s="75"/>
      <c r="B78" s="53" t="s">
        <v>89</v>
      </c>
      <c r="C78" s="14" t="s">
        <v>90</v>
      </c>
      <c r="D78" s="35">
        <v>13.06</v>
      </c>
      <c r="E78" s="32">
        <v>100</v>
      </c>
    </row>
    <row r="79" spans="1:5" ht="14.25" customHeight="1">
      <c r="A79" s="75"/>
      <c r="B79" s="53" t="s">
        <v>255</v>
      </c>
      <c r="C79" s="14" t="s">
        <v>256</v>
      </c>
      <c r="D79" s="35">
        <v>0</v>
      </c>
      <c r="E79" s="32">
        <v>0</v>
      </c>
    </row>
    <row r="80" spans="1:5" ht="15.75" customHeight="1">
      <c r="A80" s="78" t="s">
        <v>91</v>
      </c>
      <c r="B80" s="78"/>
      <c r="C80" s="78"/>
      <c r="D80" s="78"/>
      <c r="E80" s="78"/>
    </row>
    <row r="81" spans="1:5" ht="15.75" customHeight="1">
      <c r="A81" s="14" t="s">
        <v>92</v>
      </c>
      <c r="B81" s="54" t="s">
        <v>93</v>
      </c>
      <c r="C81" s="48" t="s">
        <v>94</v>
      </c>
      <c r="D81" s="35" t="s">
        <v>26</v>
      </c>
      <c r="E81" s="32" t="s">
        <v>26</v>
      </c>
    </row>
    <row r="82" spans="1:5">
      <c r="A82" s="14" t="s">
        <v>95</v>
      </c>
      <c r="B82" s="30" t="s">
        <v>96</v>
      </c>
      <c r="C82" s="48" t="s">
        <v>94</v>
      </c>
      <c r="D82" s="35" t="s">
        <v>26</v>
      </c>
      <c r="E82" s="32" t="s">
        <v>26</v>
      </c>
    </row>
    <row r="83" spans="1:5">
      <c r="A83" s="14" t="s">
        <v>97</v>
      </c>
      <c r="B83" s="30" t="s">
        <v>98</v>
      </c>
      <c r="C83" s="48" t="s">
        <v>94</v>
      </c>
      <c r="D83" s="35" t="s">
        <v>26</v>
      </c>
      <c r="E83" s="32" t="s">
        <v>26</v>
      </c>
    </row>
    <row r="84" spans="1:5" ht="15.75" customHeight="1">
      <c r="A84" s="78" t="s">
        <v>99</v>
      </c>
      <c r="B84" s="78"/>
      <c r="C84" s="78"/>
      <c r="D84" s="78"/>
      <c r="E84" s="78"/>
    </row>
    <row r="85" spans="1:5" ht="15" customHeight="1">
      <c r="A85" s="75" t="s">
        <v>100</v>
      </c>
      <c r="B85" s="38" t="s">
        <v>101</v>
      </c>
      <c r="C85" s="43" t="s">
        <v>102</v>
      </c>
      <c r="D85" s="55">
        <v>4718527</v>
      </c>
      <c r="E85" s="47">
        <v>56</v>
      </c>
    </row>
    <row r="86" spans="1:5">
      <c r="A86" s="75"/>
      <c r="B86" s="80" t="s">
        <v>63</v>
      </c>
      <c r="C86" s="80"/>
      <c r="D86" s="80"/>
      <c r="E86" s="80"/>
    </row>
    <row r="87" spans="1:5">
      <c r="A87" s="75"/>
      <c r="B87" s="56" t="s">
        <v>42</v>
      </c>
      <c r="C87" s="43" t="s">
        <v>94</v>
      </c>
      <c r="D87" s="55" t="s">
        <v>26</v>
      </c>
      <c r="E87" s="47" t="s">
        <v>26</v>
      </c>
    </row>
    <row r="88" spans="1:5">
      <c r="A88" s="75"/>
      <c r="B88" s="56" t="s">
        <v>43</v>
      </c>
      <c r="C88" s="43" t="s">
        <v>94</v>
      </c>
      <c r="D88" s="41" t="s">
        <v>26</v>
      </c>
      <c r="E88" s="47" t="s">
        <v>26</v>
      </c>
    </row>
    <row r="89" spans="1:5" ht="15.75" customHeight="1">
      <c r="A89" s="75"/>
      <c r="B89" s="56" t="s">
        <v>44</v>
      </c>
      <c r="C89" s="43" t="s">
        <v>94</v>
      </c>
      <c r="D89" s="55">
        <v>1402208</v>
      </c>
      <c r="E89" s="57">
        <v>62</v>
      </c>
    </row>
    <row r="90" spans="1:5" ht="25.9" customHeight="1">
      <c r="A90" s="75"/>
      <c r="B90" s="58" t="s">
        <v>45</v>
      </c>
      <c r="C90" s="48" t="s">
        <v>94</v>
      </c>
      <c r="D90" s="16" t="s">
        <v>26</v>
      </c>
      <c r="E90" s="32" t="s">
        <v>26</v>
      </c>
    </row>
    <row r="91" spans="1:5">
      <c r="A91" s="75"/>
      <c r="B91" s="58" t="s">
        <v>46</v>
      </c>
      <c r="C91" s="48" t="s">
        <v>94</v>
      </c>
      <c r="D91" s="16" t="s">
        <v>26</v>
      </c>
      <c r="E91" s="32" t="s">
        <v>26</v>
      </c>
    </row>
    <row r="92" spans="1:5" ht="37.5" customHeight="1">
      <c r="A92" s="75"/>
      <c r="B92" s="58" t="s">
        <v>47</v>
      </c>
      <c r="C92" s="48" t="s">
        <v>94</v>
      </c>
      <c r="D92" s="59">
        <v>478046</v>
      </c>
      <c r="E92" s="32">
        <v>109</v>
      </c>
    </row>
    <row r="93" spans="1:5">
      <c r="A93" s="75"/>
      <c r="B93" s="58" t="s">
        <v>49</v>
      </c>
      <c r="C93" s="48" t="s">
        <v>94</v>
      </c>
      <c r="D93" s="16" t="s">
        <v>26</v>
      </c>
      <c r="E93" s="32" t="s">
        <v>26</v>
      </c>
    </row>
    <row r="94" spans="1:5">
      <c r="A94" s="75"/>
      <c r="B94" s="37" t="s">
        <v>50</v>
      </c>
      <c r="C94" s="48" t="s">
        <v>94</v>
      </c>
      <c r="D94" s="16">
        <v>52773</v>
      </c>
      <c r="E94" s="32" t="s">
        <v>26</v>
      </c>
    </row>
    <row r="95" spans="1:5">
      <c r="A95" s="75"/>
      <c r="B95" s="37" t="s">
        <v>64</v>
      </c>
      <c r="C95" s="48" t="s">
        <v>94</v>
      </c>
      <c r="D95" s="16" t="s">
        <v>26</v>
      </c>
      <c r="E95" s="32" t="s">
        <v>26</v>
      </c>
    </row>
    <row r="96" spans="1:5" ht="25.5">
      <c r="A96" s="75"/>
      <c r="B96" s="37" t="s">
        <v>65</v>
      </c>
      <c r="C96" s="48" t="s">
        <v>94</v>
      </c>
      <c r="D96" s="16" t="s">
        <v>26</v>
      </c>
      <c r="E96" s="32" t="s">
        <v>26</v>
      </c>
    </row>
    <row r="97" spans="1:5" ht="25.5">
      <c r="A97" s="75"/>
      <c r="B97" s="37" t="s">
        <v>53</v>
      </c>
      <c r="C97" s="48" t="s">
        <v>94</v>
      </c>
      <c r="D97" s="16" t="s">
        <v>26</v>
      </c>
      <c r="E97" s="32" t="s">
        <v>26</v>
      </c>
    </row>
    <row r="98" spans="1:5" ht="24" customHeight="1">
      <c r="A98" s="75" t="s">
        <v>103</v>
      </c>
      <c r="B98" s="15" t="s">
        <v>104</v>
      </c>
      <c r="C98" s="48" t="s">
        <v>94</v>
      </c>
      <c r="D98" s="44">
        <v>4718527</v>
      </c>
      <c r="E98" s="47">
        <v>56</v>
      </c>
    </row>
    <row r="99" spans="1:5">
      <c r="A99" s="75"/>
      <c r="B99" s="80" t="s">
        <v>69</v>
      </c>
      <c r="C99" s="80"/>
      <c r="D99" s="80"/>
      <c r="E99" s="80"/>
    </row>
    <row r="100" spans="1:5">
      <c r="A100" s="75"/>
      <c r="B100" s="15" t="s">
        <v>105</v>
      </c>
      <c r="C100" s="48" t="s">
        <v>94</v>
      </c>
      <c r="D100" s="59" t="s">
        <v>26</v>
      </c>
      <c r="E100" s="32" t="s">
        <v>26</v>
      </c>
    </row>
    <row r="101" spans="1:5" ht="12" customHeight="1">
      <c r="A101" s="75"/>
      <c r="B101" s="15" t="s">
        <v>106</v>
      </c>
      <c r="C101" s="48" t="s">
        <v>94</v>
      </c>
      <c r="D101" s="59" t="s">
        <v>26</v>
      </c>
      <c r="E101" s="32" t="s">
        <v>26</v>
      </c>
    </row>
    <row r="102" spans="1:5" ht="14.25" customHeight="1">
      <c r="A102" s="75"/>
      <c r="B102" s="15" t="s">
        <v>107</v>
      </c>
      <c r="C102" s="48" t="s">
        <v>94</v>
      </c>
      <c r="D102" s="59">
        <v>196321</v>
      </c>
      <c r="E102" s="32">
        <v>68</v>
      </c>
    </row>
    <row r="103" spans="1:5" ht="14.25" customHeight="1">
      <c r="A103" s="75"/>
      <c r="B103" s="15" t="s">
        <v>108</v>
      </c>
      <c r="C103" s="48" t="s">
        <v>94</v>
      </c>
      <c r="D103" s="59">
        <v>3570870</v>
      </c>
      <c r="E103" s="32">
        <v>105</v>
      </c>
    </row>
    <row r="104" spans="1:5" ht="12.75" customHeight="1">
      <c r="A104" s="75"/>
      <c r="B104" s="15" t="s">
        <v>109</v>
      </c>
      <c r="C104" s="48" t="s">
        <v>94</v>
      </c>
      <c r="D104" s="59">
        <v>1147657</v>
      </c>
      <c r="E104" s="32">
        <v>23</v>
      </c>
    </row>
    <row r="105" spans="1:5" ht="12" customHeight="1">
      <c r="A105" s="75"/>
      <c r="B105" s="15" t="s">
        <v>110</v>
      </c>
      <c r="C105" s="48" t="s">
        <v>94</v>
      </c>
      <c r="D105" s="59" t="s">
        <v>26</v>
      </c>
      <c r="E105" s="32" t="s">
        <v>26</v>
      </c>
    </row>
    <row r="106" spans="1:5" ht="12" customHeight="1">
      <c r="A106" s="17" t="s">
        <v>111</v>
      </c>
      <c r="B106" s="15" t="s">
        <v>112</v>
      </c>
      <c r="C106" s="48" t="s">
        <v>94</v>
      </c>
      <c r="D106" s="59" t="s">
        <v>26</v>
      </c>
      <c r="E106" s="32" t="s">
        <v>26</v>
      </c>
    </row>
    <row r="107" spans="1:5" ht="12" customHeight="1">
      <c r="A107" s="17" t="s">
        <v>113</v>
      </c>
      <c r="B107" s="53" t="s">
        <v>114</v>
      </c>
      <c r="C107" s="14" t="s">
        <v>203</v>
      </c>
      <c r="D107" s="59">
        <v>80615.600000000006</v>
      </c>
      <c r="E107" s="32" t="s">
        <v>26</v>
      </c>
    </row>
    <row r="108" spans="1:5" ht="13.5" customHeight="1">
      <c r="A108" s="14" t="s">
        <v>115</v>
      </c>
      <c r="B108" s="15" t="s">
        <v>116</v>
      </c>
      <c r="C108" s="14" t="s">
        <v>117</v>
      </c>
      <c r="D108" s="59" t="s">
        <v>26</v>
      </c>
      <c r="E108" s="32" t="s">
        <v>26</v>
      </c>
    </row>
    <row r="109" spans="1:5" ht="16.149999999999999" customHeight="1">
      <c r="A109" s="78" t="s">
        <v>118</v>
      </c>
      <c r="B109" s="78"/>
      <c r="C109" s="78"/>
      <c r="D109" s="78"/>
      <c r="E109" s="78"/>
    </row>
    <row r="110" spans="1:5" ht="32.450000000000003" customHeight="1">
      <c r="A110" s="75" t="s">
        <v>119</v>
      </c>
      <c r="B110" s="40" t="s">
        <v>120</v>
      </c>
      <c r="C110" s="43" t="s">
        <v>94</v>
      </c>
      <c r="D110" s="44">
        <v>10439414</v>
      </c>
      <c r="E110" s="47">
        <v>110.05</v>
      </c>
    </row>
    <row r="111" spans="1:5">
      <c r="A111" s="75"/>
      <c r="B111" s="80" t="s">
        <v>121</v>
      </c>
      <c r="C111" s="80"/>
      <c r="D111" s="80"/>
      <c r="E111" s="80"/>
    </row>
    <row r="112" spans="1:5" ht="15" customHeight="1">
      <c r="A112" s="75"/>
      <c r="B112" s="40" t="s">
        <v>44</v>
      </c>
      <c r="C112" s="43" t="s">
        <v>94</v>
      </c>
      <c r="D112" s="44">
        <v>206789</v>
      </c>
      <c r="E112" s="47" t="s">
        <v>26</v>
      </c>
    </row>
    <row r="113" spans="1:5">
      <c r="A113" s="75"/>
      <c r="B113" s="40" t="s">
        <v>122</v>
      </c>
      <c r="C113" s="43" t="s">
        <v>94</v>
      </c>
      <c r="D113" s="44" t="s">
        <v>26</v>
      </c>
      <c r="E113" s="47" t="s">
        <v>26</v>
      </c>
    </row>
    <row r="114" spans="1:5">
      <c r="A114" s="75"/>
      <c r="B114" s="40" t="s">
        <v>46</v>
      </c>
      <c r="C114" s="43" t="s">
        <v>94</v>
      </c>
      <c r="D114" s="41" t="s">
        <v>26</v>
      </c>
      <c r="E114" s="47" t="s">
        <v>26</v>
      </c>
    </row>
    <row r="115" spans="1:5">
      <c r="A115" s="82" t="s">
        <v>123</v>
      </c>
      <c r="B115" s="83" t="s">
        <v>124</v>
      </c>
      <c r="C115" s="83"/>
      <c r="D115" s="83"/>
      <c r="E115" s="83"/>
    </row>
    <row r="116" spans="1:5" ht="13.5" customHeight="1">
      <c r="A116" s="82"/>
      <c r="B116" s="40" t="s">
        <v>125</v>
      </c>
      <c r="C116" s="43" t="s">
        <v>126</v>
      </c>
      <c r="D116" s="41">
        <v>1200.1369999999999</v>
      </c>
      <c r="E116" s="47">
        <v>120.74</v>
      </c>
    </row>
    <row r="117" spans="1:5" ht="13.5" customHeight="1">
      <c r="A117" s="82"/>
      <c r="B117" s="40" t="s">
        <v>127</v>
      </c>
      <c r="C117" s="43" t="s">
        <v>126</v>
      </c>
      <c r="D117" s="41">
        <v>190.55500000000001</v>
      </c>
      <c r="E117" s="47">
        <v>69.44</v>
      </c>
    </row>
    <row r="118" spans="1:5" ht="13.15" customHeight="1">
      <c r="A118" s="82"/>
      <c r="B118" s="40" t="s">
        <v>128</v>
      </c>
      <c r="C118" s="43" t="s">
        <v>126</v>
      </c>
      <c r="D118" s="44" t="s">
        <v>26</v>
      </c>
      <c r="E118" s="47" t="s">
        <v>26</v>
      </c>
    </row>
    <row r="119" spans="1:5" ht="34.9" customHeight="1">
      <c r="A119" s="78" t="s">
        <v>129</v>
      </c>
      <c r="B119" s="78"/>
      <c r="C119" s="78"/>
      <c r="D119" s="78"/>
      <c r="E119" s="78"/>
    </row>
    <row r="120" spans="1:5" ht="15.75" customHeight="1">
      <c r="A120" s="75" t="s">
        <v>130</v>
      </c>
      <c r="B120" s="60" t="s">
        <v>131</v>
      </c>
      <c r="C120" s="48" t="s">
        <v>94</v>
      </c>
      <c r="D120" s="59">
        <v>1029146.71</v>
      </c>
      <c r="E120" s="32">
        <v>123</v>
      </c>
    </row>
    <row r="121" spans="1:5">
      <c r="A121" s="79"/>
      <c r="B121" s="80">
        <v>97</v>
      </c>
      <c r="C121" s="80"/>
      <c r="D121" s="80"/>
      <c r="E121" s="80"/>
    </row>
    <row r="122" spans="1:5" ht="15" customHeight="1">
      <c r="A122" s="79"/>
      <c r="B122" s="60" t="s">
        <v>132</v>
      </c>
      <c r="C122" s="48" t="s">
        <v>94</v>
      </c>
      <c r="D122" s="59">
        <f>SUM(D124:D129)</f>
        <v>888945.02999999991</v>
      </c>
      <c r="E122" s="32">
        <v>124</v>
      </c>
    </row>
    <row r="123" spans="1:5">
      <c r="A123" s="79"/>
      <c r="B123" s="15" t="s">
        <v>69</v>
      </c>
      <c r="C123" s="48"/>
      <c r="D123" s="53"/>
      <c r="E123" s="53"/>
    </row>
    <row r="124" spans="1:5" ht="15" customHeight="1">
      <c r="A124" s="79"/>
      <c r="B124" s="15" t="s">
        <v>133</v>
      </c>
      <c r="C124" s="48" t="s">
        <v>94</v>
      </c>
      <c r="D124" s="59">
        <v>471440.56</v>
      </c>
      <c r="E124" s="32">
        <v>103</v>
      </c>
    </row>
    <row r="125" spans="1:5" ht="15" customHeight="1">
      <c r="A125" s="79"/>
      <c r="B125" s="15" t="s">
        <v>134</v>
      </c>
      <c r="C125" s="48" t="s">
        <v>94</v>
      </c>
      <c r="D125" s="59">
        <v>3515.02</v>
      </c>
      <c r="E125" s="32">
        <v>335</v>
      </c>
    </row>
    <row r="126" spans="1:5" ht="15" customHeight="1">
      <c r="A126" s="79"/>
      <c r="B126" s="15" t="s">
        <v>135</v>
      </c>
      <c r="C126" s="48" t="s">
        <v>94</v>
      </c>
      <c r="D126" s="59">
        <v>407500.38</v>
      </c>
      <c r="E126" s="32">
        <v>160</v>
      </c>
    </row>
    <row r="127" spans="1:5" ht="15" customHeight="1">
      <c r="A127" s="79"/>
      <c r="B127" s="15" t="s">
        <v>136</v>
      </c>
      <c r="C127" s="48" t="s">
        <v>94</v>
      </c>
      <c r="D127" s="59">
        <v>6489.07</v>
      </c>
      <c r="E127" s="32">
        <v>103</v>
      </c>
    </row>
    <row r="128" spans="1:5" ht="11.25" customHeight="1">
      <c r="A128" s="79"/>
      <c r="B128" s="15" t="s">
        <v>137</v>
      </c>
      <c r="C128" s="48" t="s">
        <v>94</v>
      </c>
      <c r="D128" s="16" t="s">
        <v>26</v>
      </c>
      <c r="E128" s="32" t="s">
        <v>26</v>
      </c>
    </row>
    <row r="129" spans="1:5" ht="27" customHeight="1">
      <c r="A129" s="79"/>
      <c r="B129" s="15" t="s">
        <v>138</v>
      </c>
      <c r="C129" s="48" t="s">
        <v>94</v>
      </c>
      <c r="D129" s="16" t="s">
        <v>26</v>
      </c>
      <c r="E129" s="32" t="s">
        <v>26</v>
      </c>
    </row>
    <row r="130" spans="1:5" ht="16.5" customHeight="1">
      <c r="A130" s="79"/>
      <c r="B130" s="60" t="s">
        <v>139</v>
      </c>
      <c r="C130" s="48" t="s">
        <v>94</v>
      </c>
      <c r="D130" s="59">
        <f>SUM(D131:D136)</f>
        <v>140201.68</v>
      </c>
      <c r="E130" s="32">
        <v>118</v>
      </c>
    </row>
    <row r="131" spans="1:5" ht="27.6" customHeight="1">
      <c r="A131" s="79"/>
      <c r="B131" s="15" t="s">
        <v>140</v>
      </c>
      <c r="C131" s="48" t="s">
        <v>94</v>
      </c>
      <c r="D131" s="59">
        <v>61637.71</v>
      </c>
      <c r="E131" s="32">
        <v>127</v>
      </c>
    </row>
    <row r="132" spans="1:5" ht="27" customHeight="1">
      <c r="A132" s="79"/>
      <c r="B132" s="62" t="s">
        <v>141</v>
      </c>
      <c r="C132" s="48" t="s">
        <v>94</v>
      </c>
      <c r="D132" s="59">
        <v>1863.89</v>
      </c>
      <c r="E132" s="32">
        <v>340</v>
      </c>
    </row>
    <row r="133" spans="1:5" ht="27" customHeight="1">
      <c r="A133" s="79"/>
      <c r="B133" s="63" t="s">
        <v>142</v>
      </c>
      <c r="C133" s="48" t="s">
        <v>94</v>
      </c>
      <c r="D133" s="59">
        <v>28695.040000000001</v>
      </c>
      <c r="E133" s="32">
        <v>156</v>
      </c>
    </row>
    <row r="134" spans="1:5" ht="24" customHeight="1">
      <c r="A134" s="79"/>
      <c r="B134" s="64" t="s">
        <v>143</v>
      </c>
      <c r="C134" s="48" t="s">
        <v>94</v>
      </c>
      <c r="D134" s="59">
        <v>167.51</v>
      </c>
      <c r="E134" s="32">
        <v>8</v>
      </c>
    </row>
    <row r="135" spans="1:5" ht="14.25" customHeight="1">
      <c r="A135" s="79"/>
      <c r="B135" s="62" t="s">
        <v>144</v>
      </c>
      <c r="C135" s="48" t="s">
        <v>94</v>
      </c>
      <c r="D135" s="59">
        <v>985.75</v>
      </c>
      <c r="E135" s="32">
        <v>149</v>
      </c>
    </row>
    <row r="136" spans="1:5" ht="28.9" customHeight="1">
      <c r="A136" s="79"/>
      <c r="B136" s="62" t="s">
        <v>145</v>
      </c>
      <c r="C136" s="48" t="s">
        <v>94</v>
      </c>
      <c r="D136" s="59">
        <v>46851.78</v>
      </c>
      <c r="E136" s="32">
        <v>96</v>
      </c>
    </row>
    <row r="137" spans="1:5" ht="37.5" customHeight="1">
      <c r="A137" s="61"/>
      <c r="B137" s="65" t="s">
        <v>146</v>
      </c>
      <c r="C137" s="48" t="s">
        <v>94</v>
      </c>
      <c r="D137" s="59">
        <v>0</v>
      </c>
      <c r="E137" s="32" t="s">
        <v>26</v>
      </c>
    </row>
    <row r="138" spans="1:5" ht="15.75" customHeight="1">
      <c r="A138" s="75" t="s">
        <v>147</v>
      </c>
      <c r="B138" s="66" t="s">
        <v>148</v>
      </c>
      <c r="C138" s="48" t="s">
        <v>94</v>
      </c>
      <c r="D138" s="59">
        <f>SUM(D139:D150)</f>
        <v>874313.54</v>
      </c>
      <c r="E138" s="32">
        <v>97</v>
      </c>
    </row>
    <row r="139" spans="1:5" ht="13.5" customHeight="1">
      <c r="A139" s="79"/>
      <c r="B139" s="15" t="s">
        <v>149</v>
      </c>
      <c r="C139" s="48" t="s">
        <v>94</v>
      </c>
      <c r="D139" s="59">
        <v>372413.87</v>
      </c>
      <c r="E139" s="32">
        <v>104</v>
      </c>
    </row>
    <row r="140" spans="1:5" ht="13.5" customHeight="1">
      <c r="A140" s="79"/>
      <c r="B140" s="67" t="s">
        <v>150</v>
      </c>
      <c r="C140" s="48" t="s">
        <v>94</v>
      </c>
      <c r="D140" s="59">
        <v>813.7</v>
      </c>
      <c r="E140" s="32">
        <v>116.75</v>
      </c>
    </row>
    <row r="141" spans="1:5" ht="25.9" customHeight="1">
      <c r="A141" s="79"/>
      <c r="B141" s="68" t="s">
        <v>151</v>
      </c>
      <c r="C141" s="48" t="s">
        <v>94</v>
      </c>
      <c r="D141" s="59">
        <v>10509.17</v>
      </c>
      <c r="E141" s="32">
        <v>92</v>
      </c>
    </row>
    <row r="142" spans="1:5" ht="16.5" customHeight="1">
      <c r="A142" s="79"/>
      <c r="B142" s="67" t="s">
        <v>152</v>
      </c>
      <c r="C142" s="48" t="s">
        <v>94</v>
      </c>
      <c r="D142" s="59">
        <v>65167.15</v>
      </c>
      <c r="E142" s="32">
        <v>93</v>
      </c>
    </row>
    <row r="143" spans="1:5" ht="16.5" customHeight="1">
      <c r="A143" s="79"/>
      <c r="B143" s="67" t="s">
        <v>153</v>
      </c>
      <c r="C143" s="48" t="s">
        <v>94</v>
      </c>
      <c r="D143" s="59">
        <v>267760.34000000003</v>
      </c>
      <c r="E143" s="32">
        <v>83</v>
      </c>
    </row>
    <row r="144" spans="1:5" ht="16.5" customHeight="1">
      <c r="A144" s="79"/>
      <c r="B144" s="67" t="s">
        <v>154</v>
      </c>
      <c r="C144" s="48" t="s">
        <v>94</v>
      </c>
      <c r="D144" s="59" t="s">
        <v>26</v>
      </c>
      <c r="E144" s="32" t="s">
        <v>26</v>
      </c>
    </row>
    <row r="145" spans="1:11" ht="16.5" customHeight="1">
      <c r="A145" s="79"/>
      <c r="B145" s="67" t="s">
        <v>155</v>
      </c>
      <c r="C145" s="48" t="s">
        <v>94</v>
      </c>
      <c r="D145" s="59">
        <v>5810.81</v>
      </c>
      <c r="E145" s="32">
        <v>97</v>
      </c>
    </row>
    <row r="146" spans="1:11" ht="16.5" customHeight="1">
      <c r="A146" s="79"/>
      <c r="B146" s="69" t="s">
        <v>156</v>
      </c>
      <c r="C146" s="48" t="s">
        <v>94</v>
      </c>
      <c r="D146" s="59">
        <v>125577.03</v>
      </c>
      <c r="E146" s="32">
        <v>118</v>
      </c>
    </row>
    <row r="147" spans="1:11" ht="16.5" customHeight="1">
      <c r="A147" s="79"/>
      <c r="B147" s="68" t="s">
        <v>157</v>
      </c>
      <c r="C147" s="48" t="s">
        <v>94</v>
      </c>
      <c r="D147" s="59" t="s">
        <v>26</v>
      </c>
      <c r="E147" s="32" t="s">
        <v>26</v>
      </c>
    </row>
    <row r="148" spans="1:11" ht="16.5" customHeight="1">
      <c r="A148" s="79"/>
      <c r="B148" s="68" t="s">
        <v>158</v>
      </c>
      <c r="C148" s="48" t="s">
        <v>94</v>
      </c>
      <c r="D148" s="59">
        <v>13506.4</v>
      </c>
      <c r="E148" s="32">
        <v>110</v>
      </c>
    </row>
    <row r="149" spans="1:11" ht="16.5" customHeight="1">
      <c r="A149" s="79"/>
      <c r="B149" s="68" t="s">
        <v>159</v>
      </c>
      <c r="C149" s="48" t="s">
        <v>94</v>
      </c>
      <c r="D149" s="59">
        <v>10803.33</v>
      </c>
      <c r="E149" s="32">
        <v>145</v>
      </c>
    </row>
    <row r="150" spans="1:11" ht="16.5" customHeight="1">
      <c r="A150" s="79"/>
      <c r="B150" s="68" t="s">
        <v>160</v>
      </c>
      <c r="C150" s="48" t="s">
        <v>94</v>
      </c>
      <c r="D150" s="59">
        <v>1951.74</v>
      </c>
      <c r="E150" s="32">
        <v>85</v>
      </c>
    </row>
    <row r="151" spans="1:11" ht="13.5" customHeight="1">
      <c r="A151" s="79"/>
      <c r="B151" s="68" t="s">
        <v>161</v>
      </c>
      <c r="C151" s="48" t="s">
        <v>94</v>
      </c>
      <c r="D151" s="16" t="s">
        <v>26</v>
      </c>
      <c r="E151" s="32" t="s">
        <v>26</v>
      </c>
      <c r="K151" s="19"/>
    </row>
    <row r="152" spans="1:11" ht="26.25" customHeight="1">
      <c r="A152" s="79"/>
      <c r="B152" s="70" t="s">
        <v>162</v>
      </c>
      <c r="C152" s="48" t="s">
        <v>94</v>
      </c>
      <c r="D152" s="16" t="s">
        <v>26</v>
      </c>
      <c r="E152" s="32" t="s">
        <v>26</v>
      </c>
    </row>
    <row r="153" spans="1:11" ht="28.15" customHeight="1">
      <c r="A153" s="17" t="s">
        <v>163</v>
      </c>
      <c r="B153" s="15" t="s">
        <v>164</v>
      </c>
      <c r="C153" s="48" t="s">
        <v>165</v>
      </c>
      <c r="D153" s="59">
        <f>D120/D10*1000</f>
        <v>68191.539226080044</v>
      </c>
      <c r="E153" s="32">
        <v>117</v>
      </c>
    </row>
    <row r="154" spans="1:11" ht="25.5">
      <c r="A154" s="17" t="s">
        <v>166</v>
      </c>
      <c r="B154" s="15" t="s">
        <v>167</v>
      </c>
      <c r="C154" s="48" t="s">
        <v>165</v>
      </c>
      <c r="D154" s="59">
        <f>D138/D10*1000</f>
        <v>57932.251523986219</v>
      </c>
      <c r="E154" s="32">
        <v>93</v>
      </c>
    </row>
    <row r="155" spans="1:11" ht="19.899999999999999" customHeight="1">
      <c r="A155" s="71"/>
      <c r="B155" s="81" t="s">
        <v>168</v>
      </c>
      <c r="C155" s="81"/>
      <c r="D155" s="81"/>
      <c r="E155" s="81"/>
      <c r="J155" s="20"/>
    </row>
    <row r="156" spans="1:11" ht="53.45" customHeight="1">
      <c r="A156" s="17" t="s">
        <v>169</v>
      </c>
      <c r="B156" s="72" t="s">
        <v>170</v>
      </c>
      <c r="C156" s="48" t="s">
        <v>94</v>
      </c>
      <c r="D156" s="106">
        <v>451210.19</v>
      </c>
      <c r="E156" s="107">
        <v>94</v>
      </c>
    </row>
    <row r="157" spans="1:11" ht="21" customHeight="1">
      <c r="A157" s="81" t="s">
        <v>171</v>
      </c>
      <c r="B157" s="81"/>
      <c r="C157" s="81"/>
      <c r="D157" s="81"/>
      <c r="E157" s="81"/>
      <c r="K157" s="20"/>
    </row>
    <row r="158" spans="1:11" ht="25.5">
      <c r="A158" s="14" t="s">
        <v>172</v>
      </c>
      <c r="B158" s="15" t="s">
        <v>173</v>
      </c>
      <c r="C158" s="14" t="s">
        <v>174</v>
      </c>
      <c r="D158" s="16" t="s">
        <v>257</v>
      </c>
      <c r="E158" s="32">
        <v>101</v>
      </c>
    </row>
    <row r="159" spans="1:11" ht="16.149999999999999" customHeight="1">
      <c r="A159" s="29"/>
      <c r="B159" s="53" t="s">
        <v>175</v>
      </c>
      <c r="C159" s="14" t="s">
        <v>174</v>
      </c>
      <c r="D159" s="31" t="s">
        <v>258</v>
      </c>
      <c r="E159" s="32">
        <v>129</v>
      </c>
      <c r="I159" s="20"/>
    </row>
    <row r="160" spans="1:11" ht="15" customHeight="1">
      <c r="A160" s="17" t="s">
        <v>176</v>
      </c>
      <c r="B160" s="53" t="s">
        <v>177</v>
      </c>
      <c r="C160" s="14" t="s">
        <v>178</v>
      </c>
      <c r="D160" s="73" t="s">
        <v>246</v>
      </c>
      <c r="E160" s="32" t="s">
        <v>26</v>
      </c>
    </row>
    <row r="161" spans="1:5" ht="16.899999999999999" customHeight="1">
      <c r="A161" s="17" t="s">
        <v>179</v>
      </c>
      <c r="B161" s="53" t="s">
        <v>180</v>
      </c>
      <c r="C161" s="14" t="s">
        <v>181</v>
      </c>
      <c r="D161" s="16">
        <v>0.96</v>
      </c>
      <c r="E161" s="32" t="s">
        <v>26</v>
      </c>
    </row>
    <row r="162" spans="1:5" ht="25.5">
      <c r="A162" s="14" t="s">
        <v>182</v>
      </c>
      <c r="B162" s="30" t="s">
        <v>183</v>
      </c>
      <c r="C162" s="14" t="s">
        <v>181</v>
      </c>
      <c r="D162" s="74">
        <f>D143*100/D138</f>
        <v>30.625207977449374</v>
      </c>
      <c r="E162" s="32">
        <v>85</v>
      </c>
    </row>
    <row r="163" spans="1:5" ht="26.45" customHeight="1">
      <c r="A163" s="14" t="s">
        <v>184</v>
      </c>
      <c r="B163" s="15" t="s">
        <v>185</v>
      </c>
      <c r="C163" s="14" t="s">
        <v>181</v>
      </c>
      <c r="D163" s="16">
        <v>93.15</v>
      </c>
      <c r="E163" s="32">
        <v>133</v>
      </c>
    </row>
    <row r="164" spans="1:5" ht="40.15" customHeight="1">
      <c r="A164" s="75" t="s">
        <v>186</v>
      </c>
      <c r="B164" s="15" t="s">
        <v>187</v>
      </c>
      <c r="C164" s="14" t="s">
        <v>181</v>
      </c>
      <c r="D164" s="16" t="s">
        <v>26</v>
      </c>
      <c r="E164" s="16" t="s">
        <v>26</v>
      </c>
    </row>
    <row r="165" spans="1:5" ht="16.5" customHeight="1">
      <c r="A165" s="76"/>
      <c r="B165" s="77" t="s">
        <v>69</v>
      </c>
      <c r="C165" s="77"/>
      <c r="D165" s="77"/>
      <c r="E165" s="77"/>
    </row>
    <row r="166" spans="1:5" ht="13.9" customHeight="1">
      <c r="A166" s="76"/>
      <c r="B166" s="15" t="s">
        <v>188</v>
      </c>
      <c r="C166" s="14" t="s">
        <v>181</v>
      </c>
      <c r="D166" s="16" t="s">
        <v>26</v>
      </c>
      <c r="E166" s="21" t="s">
        <v>26</v>
      </c>
    </row>
    <row r="167" spans="1:5" ht="13.15" customHeight="1">
      <c r="A167" s="76"/>
      <c r="B167" s="15" t="s">
        <v>189</v>
      </c>
      <c r="C167" s="14" t="s">
        <v>181</v>
      </c>
      <c r="D167" s="16" t="s">
        <v>26</v>
      </c>
      <c r="E167" s="21" t="s">
        <v>26</v>
      </c>
    </row>
    <row r="168" spans="1:5" ht="12" customHeight="1">
      <c r="A168" s="76"/>
      <c r="B168" s="15" t="s">
        <v>190</v>
      </c>
      <c r="C168" s="14" t="s">
        <v>181</v>
      </c>
      <c r="D168" s="16" t="s">
        <v>26</v>
      </c>
      <c r="E168" s="21" t="s">
        <v>26</v>
      </c>
    </row>
    <row r="169" spans="1:5" ht="11.45" customHeight="1">
      <c r="A169" s="76"/>
      <c r="B169" s="15" t="s">
        <v>191</v>
      </c>
      <c r="C169" s="14" t="s">
        <v>192</v>
      </c>
      <c r="D169" s="16" t="s">
        <v>26</v>
      </c>
      <c r="E169" s="21" t="s">
        <v>26</v>
      </c>
    </row>
    <row r="170" spans="1:5" ht="13.9" customHeight="1">
      <c r="A170" s="17" t="s">
        <v>193</v>
      </c>
      <c r="B170" s="15" t="s">
        <v>194</v>
      </c>
      <c r="C170" s="14" t="s">
        <v>19</v>
      </c>
      <c r="D170" s="16" t="s">
        <v>26</v>
      </c>
      <c r="E170" s="16" t="s">
        <v>26</v>
      </c>
    </row>
    <row r="171" spans="1:5" ht="28.15" customHeight="1">
      <c r="A171" s="17" t="s">
        <v>195</v>
      </c>
      <c r="B171" s="15" t="s">
        <v>196</v>
      </c>
      <c r="C171" s="14" t="s">
        <v>19</v>
      </c>
      <c r="D171" s="16" t="s">
        <v>26</v>
      </c>
      <c r="E171" s="21" t="s">
        <v>26</v>
      </c>
    </row>
    <row r="172" spans="1:5" ht="27.75" customHeight="1">
      <c r="A172" s="17" t="s">
        <v>197</v>
      </c>
      <c r="B172" s="15" t="s">
        <v>198</v>
      </c>
      <c r="C172" s="14" t="s">
        <v>199</v>
      </c>
      <c r="D172" s="16" t="s">
        <v>26</v>
      </c>
      <c r="E172" s="21" t="s">
        <v>26</v>
      </c>
    </row>
    <row r="173" spans="1:5" ht="29.45" customHeight="1">
      <c r="A173" s="17" t="s">
        <v>200</v>
      </c>
      <c r="B173" s="15" t="s">
        <v>201</v>
      </c>
      <c r="C173" s="14" t="s">
        <v>199</v>
      </c>
      <c r="D173" s="16" t="s">
        <v>26</v>
      </c>
      <c r="E173" s="21" t="s">
        <v>26</v>
      </c>
    </row>
    <row r="174" spans="1:5" ht="15" customHeight="1">
      <c r="A174" s="11"/>
      <c r="B174" s="12"/>
      <c r="C174" s="11"/>
      <c r="D174" s="12"/>
      <c r="E174" s="12"/>
    </row>
    <row r="175" spans="1:5" ht="24" customHeight="1">
      <c r="A175" s="11"/>
      <c r="B175" s="12"/>
      <c r="C175" s="11"/>
      <c r="D175" s="12"/>
      <c r="E175" s="12"/>
    </row>
    <row r="176" spans="1:5">
      <c r="A176" s="11"/>
      <c r="B176" s="12"/>
      <c r="C176" s="11"/>
      <c r="D176" s="12"/>
      <c r="E176" s="12"/>
    </row>
    <row r="177" spans="1:5">
      <c r="A177" s="11"/>
      <c r="B177" s="12"/>
      <c r="C177" s="11"/>
      <c r="D177" s="12"/>
      <c r="E177" s="12"/>
    </row>
    <row r="178" spans="1:5">
      <c r="A178" s="11"/>
      <c r="B178" s="12"/>
      <c r="C178" s="11"/>
      <c r="D178" s="12"/>
      <c r="E178" s="12"/>
    </row>
    <row r="179" spans="1:5">
      <c r="A179" s="11"/>
      <c r="B179" s="12"/>
      <c r="C179" s="11"/>
      <c r="D179" s="12"/>
      <c r="E179" s="12"/>
    </row>
    <row r="180" spans="1:5">
      <c r="A180" s="11"/>
      <c r="B180" s="12"/>
      <c r="C180" s="11"/>
      <c r="D180" s="12"/>
      <c r="E180" s="12"/>
    </row>
    <row r="181" spans="1:5">
      <c r="A181" s="11"/>
      <c r="B181" s="12"/>
      <c r="C181" s="11"/>
      <c r="D181" s="12"/>
      <c r="E181" s="12"/>
    </row>
    <row r="182" spans="1:5">
      <c r="A182" s="11"/>
      <c r="B182" s="12"/>
      <c r="C182" s="11"/>
      <c r="D182" s="12"/>
      <c r="E182" s="12"/>
    </row>
    <row r="183" spans="1:5" ht="10.5" customHeight="1">
      <c r="A183" s="11"/>
      <c r="B183" s="12"/>
      <c r="C183" s="11"/>
      <c r="D183" s="12"/>
      <c r="E183" s="12"/>
    </row>
    <row r="184" spans="1:5" ht="11.25" customHeight="1">
      <c r="A184" s="11"/>
      <c r="B184" s="12"/>
      <c r="C184" s="11"/>
      <c r="D184" s="12"/>
      <c r="E184" s="12"/>
    </row>
    <row r="185" spans="1:5" ht="11.25" customHeight="1">
      <c r="A185" s="11"/>
      <c r="B185" s="12"/>
      <c r="C185" s="11"/>
      <c r="D185" s="12"/>
      <c r="E185" s="12"/>
    </row>
    <row r="186" spans="1:5" ht="11.25" customHeight="1">
      <c r="A186" s="11"/>
      <c r="B186" s="12"/>
      <c r="C186" s="11"/>
      <c r="D186" s="12"/>
      <c r="E186" s="12"/>
    </row>
    <row r="187" spans="1:5" ht="11.25" customHeight="1">
      <c r="A187" s="11"/>
      <c r="B187" s="12"/>
      <c r="C187" s="11"/>
      <c r="D187" s="12"/>
      <c r="E187" s="12"/>
    </row>
    <row r="188" spans="1:5">
      <c r="A188" s="11"/>
      <c r="B188" s="12"/>
      <c r="C188" s="11"/>
      <c r="D188" s="12"/>
      <c r="E188" s="12"/>
    </row>
    <row r="189" spans="1:5">
      <c r="A189" s="11"/>
      <c r="B189" s="12"/>
      <c r="C189" s="11"/>
      <c r="D189" s="12"/>
      <c r="E189" s="12"/>
    </row>
    <row r="190" spans="1:5" ht="25.5" customHeight="1">
      <c r="A190" s="11"/>
      <c r="B190" s="12"/>
      <c r="C190" s="11"/>
      <c r="D190" s="12"/>
      <c r="E190" s="12"/>
    </row>
    <row r="191" spans="1:5" ht="12.75" customHeight="1">
      <c r="A191" s="11"/>
      <c r="B191" s="12"/>
      <c r="C191" s="11"/>
      <c r="D191" s="12"/>
      <c r="E191" s="12"/>
    </row>
    <row r="192" spans="1:5">
      <c r="A192" s="11"/>
      <c r="B192" s="12"/>
      <c r="C192" s="11"/>
      <c r="D192" s="12"/>
      <c r="E192" s="12"/>
    </row>
    <row r="193" spans="1:5">
      <c r="A193" s="11"/>
      <c r="B193" s="12"/>
      <c r="C193" s="11"/>
      <c r="D193" s="12"/>
      <c r="E193" s="12"/>
    </row>
    <row r="194" spans="1:5">
      <c r="A194" s="11"/>
      <c r="B194" s="12"/>
      <c r="C194" s="11"/>
      <c r="D194" s="12"/>
      <c r="E194" s="12"/>
    </row>
    <row r="195" spans="1:5">
      <c r="A195" s="11"/>
      <c r="B195" s="12"/>
      <c r="C195" s="11"/>
      <c r="D195" s="12"/>
      <c r="E195" s="12"/>
    </row>
    <row r="196" spans="1:5">
      <c r="A196" s="11"/>
      <c r="B196" s="12"/>
      <c r="C196" s="11"/>
      <c r="D196" s="12"/>
      <c r="E196" s="12"/>
    </row>
    <row r="197" spans="1:5">
      <c r="A197" s="11"/>
      <c r="B197" s="12"/>
      <c r="C197" s="11"/>
      <c r="D197" s="12"/>
      <c r="E197" s="12"/>
    </row>
    <row r="198" spans="1:5">
      <c r="A198" s="11"/>
      <c r="B198" s="12"/>
      <c r="C198" s="11"/>
      <c r="D198" s="12"/>
      <c r="E198" s="12"/>
    </row>
    <row r="199" spans="1:5">
      <c r="A199" s="11"/>
      <c r="B199" s="12"/>
      <c r="C199" s="11"/>
      <c r="D199" s="12"/>
      <c r="E199" s="12"/>
    </row>
    <row r="200" spans="1:5">
      <c r="A200" s="11"/>
      <c r="B200" s="12"/>
      <c r="C200" s="11"/>
      <c r="D200" s="12"/>
      <c r="E200" s="12"/>
    </row>
    <row r="201" spans="1:5">
      <c r="A201" s="11"/>
      <c r="B201" s="12"/>
      <c r="C201" s="11"/>
      <c r="D201" s="12"/>
      <c r="E201" s="12"/>
    </row>
    <row r="202" spans="1:5">
      <c r="A202" s="11"/>
      <c r="B202" s="12"/>
      <c r="C202" s="11"/>
      <c r="D202" s="12"/>
      <c r="E202" s="12"/>
    </row>
    <row r="203" spans="1:5">
      <c r="A203" s="11"/>
      <c r="B203" s="12"/>
      <c r="C203" s="11"/>
      <c r="D203" s="12"/>
      <c r="E203" s="12"/>
    </row>
    <row r="204" spans="1:5">
      <c r="A204" s="11"/>
      <c r="B204" s="12"/>
      <c r="C204" s="11"/>
      <c r="D204" s="12"/>
      <c r="E204" s="12"/>
    </row>
    <row r="205" spans="1:5">
      <c r="A205" s="11"/>
      <c r="B205" s="12"/>
      <c r="C205" s="11"/>
      <c r="D205" s="12"/>
      <c r="E205" s="12"/>
    </row>
    <row r="206" spans="1:5">
      <c r="A206" s="11"/>
      <c r="B206" s="12"/>
      <c r="C206" s="11"/>
      <c r="D206" s="12"/>
      <c r="E206" s="12"/>
    </row>
    <row r="207" spans="1:5">
      <c r="A207" s="11"/>
      <c r="B207" s="12"/>
      <c r="C207" s="11"/>
      <c r="D207" s="12"/>
      <c r="E207" s="12"/>
    </row>
    <row r="208" spans="1:5">
      <c r="A208" s="11"/>
      <c r="B208" s="12"/>
      <c r="C208" s="11"/>
      <c r="D208" s="12"/>
      <c r="E208" s="12"/>
    </row>
    <row r="209" spans="1:5">
      <c r="A209" s="11"/>
      <c r="B209" s="12"/>
      <c r="C209" s="11"/>
      <c r="D209" s="12"/>
      <c r="E209" s="12"/>
    </row>
    <row r="210" spans="1:5">
      <c r="A210" s="11"/>
      <c r="B210" s="12"/>
      <c r="C210" s="11"/>
      <c r="D210" s="12"/>
      <c r="E210" s="12"/>
    </row>
    <row r="211" spans="1:5">
      <c r="A211" s="11"/>
      <c r="B211" s="12"/>
      <c r="C211" s="11"/>
      <c r="D211" s="12"/>
      <c r="E211" s="12"/>
    </row>
    <row r="212" spans="1:5">
      <c r="A212" s="11"/>
      <c r="B212" s="12"/>
      <c r="C212" s="11"/>
      <c r="D212" s="12"/>
      <c r="E212" s="12"/>
    </row>
    <row r="213" spans="1:5">
      <c r="A213" s="11"/>
      <c r="B213" s="12"/>
      <c r="C213" s="11"/>
      <c r="D213" s="12"/>
      <c r="E213" s="12"/>
    </row>
    <row r="214" spans="1:5">
      <c r="A214" s="11"/>
      <c r="B214" s="12"/>
      <c r="C214" s="11"/>
      <c r="D214" s="12"/>
      <c r="E214" s="12"/>
    </row>
    <row r="215" spans="1:5">
      <c r="A215" s="11"/>
      <c r="B215" s="12"/>
      <c r="C215" s="11"/>
      <c r="D215" s="12"/>
      <c r="E215" s="12"/>
    </row>
    <row r="216" spans="1:5">
      <c r="A216" s="11"/>
      <c r="B216" s="12"/>
      <c r="C216" s="11"/>
      <c r="D216" s="12"/>
      <c r="E216" s="12"/>
    </row>
    <row r="217" spans="1:5">
      <c r="A217" s="11"/>
      <c r="B217" s="12"/>
      <c r="C217" s="11"/>
      <c r="D217" s="12"/>
      <c r="E217" s="12"/>
    </row>
    <row r="218" spans="1:5">
      <c r="A218" s="11"/>
      <c r="B218" s="12"/>
      <c r="C218" s="11"/>
      <c r="D218" s="12"/>
      <c r="E218" s="12"/>
    </row>
    <row r="219" spans="1:5">
      <c r="A219" s="11"/>
      <c r="B219" s="12"/>
      <c r="C219" s="11"/>
      <c r="D219" s="12"/>
      <c r="E219" s="12"/>
    </row>
    <row r="220" spans="1:5">
      <c r="A220" s="11"/>
      <c r="B220" s="12"/>
      <c r="C220" s="11"/>
      <c r="D220" s="12"/>
      <c r="E220" s="12"/>
    </row>
    <row r="221" spans="1:5">
      <c r="A221" s="11"/>
      <c r="B221" s="12"/>
      <c r="C221" s="11"/>
      <c r="D221" s="12"/>
      <c r="E221" s="12"/>
    </row>
    <row r="222" spans="1:5">
      <c r="A222" s="11"/>
      <c r="B222" s="12"/>
      <c r="C222" s="11"/>
      <c r="D222" s="12"/>
      <c r="E222" s="12"/>
    </row>
    <row r="223" spans="1:5">
      <c r="A223" s="11"/>
      <c r="B223" s="12"/>
      <c r="C223" s="11"/>
      <c r="D223" s="12"/>
      <c r="E223" s="12"/>
    </row>
    <row r="224" spans="1:5">
      <c r="A224" s="11"/>
      <c r="B224" s="12"/>
      <c r="C224" s="11"/>
      <c r="D224" s="12"/>
      <c r="E224" s="12"/>
    </row>
    <row r="225" spans="1:5">
      <c r="A225" s="11"/>
      <c r="B225" s="12"/>
      <c r="C225" s="11"/>
      <c r="D225" s="12"/>
      <c r="E225" s="12"/>
    </row>
    <row r="226" spans="1:5">
      <c r="A226" s="11"/>
      <c r="B226" s="12"/>
      <c r="C226" s="11"/>
      <c r="D226" s="12"/>
      <c r="E226" s="12"/>
    </row>
    <row r="227" spans="1:5">
      <c r="A227" s="11"/>
      <c r="B227" s="12"/>
      <c r="C227" s="11"/>
      <c r="D227" s="12"/>
      <c r="E227" s="12"/>
    </row>
    <row r="228" spans="1:5">
      <c r="A228" s="11"/>
      <c r="B228" s="12"/>
      <c r="C228" s="11"/>
      <c r="D228" s="12"/>
      <c r="E228" s="12"/>
    </row>
    <row r="229" spans="1:5">
      <c r="A229" s="11"/>
      <c r="B229" s="12"/>
      <c r="C229" s="11"/>
      <c r="D229" s="12"/>
      <c r="E229" s="12"/>
    </row>
    <row r="230" spans="1:5">
      <c r="A230" s="11"/>
      <c r="B230" s="12"/>
      <c r="C230" s="11"/>
      <c r="D230" s="12"/>
      <c r="E230" s="12"/>
    </row>
    <row r="231" spans="1:5">
      <c r="A231" s="11"/>
      <c r="B231" s="12"/>
      <c r="C231" s="11"/>
      <c r="D231" s="12"/>
      <c r="E231" s="12"/>
    </row>
    <row r="232" spans="1:5">
      <c r="A232" s="11"/>
      <c r="B232" s="12"/>
      <c r="C232" s="11"/>
      <c r="D232" s="12"/>
      <c r="E232" s="12"/>
    </row>
    <row r="233" spans="1:5">
      <c r="A233" s="11"/>
      <c r="B233" s="12"/>
      <c r="C233" s="11"/>
      <c r="D233" s="12"/>
      <c r="E233" s="12"/>
    </row>
    <row r="234" spans="1:5">
      <c r="A234" s="11"/>
      <c r="B234" s="12"/>
      <c r="C234" s="11"/>
      <c r="D234" s="12"/>
      <c r="E234" s="12"/>
    </row>
    <row r="235" spans="1:5">
      <c r="A235" s="11"/>
      <c r="B235" s="12"/>
      <c r="C235" s="11"/>
      <c r="D235" s="12"/>
      <c r="E235" s="12"/>
    </row>
    <row r="236" spans="1:5">
      <c r="A236" s="11"/>
      <c r="B236" s="12"/>
      <c r="C236" s="11"/>
      <c r="D236" s="12"/>
      <c r="E236" s="12"/>
    </row>
    <row r="237" spans="1:5">
      <c r="A237" s="11"/>
      <c r="B237" s="12"/>
      <c r="C237" s="11"/>
      <c r="D237" s="12"/>
      <c r="E237" s="12"/>
    </row>
    <row r="238" spans="1:5">
      <c r="A238" s="11"/>
      <c r="B238" s="12"/>
      <c r="C238" s="11"/>
      <c r="D238" s="12"/>
      <c r="E238" s="12"/>
    </row>
    <row r="239" spans="1:5">
      <c r="A239" s="11"/>
      <c r="B239" s="12"/>
      <c r="C239" s="11"/>
      <c r="D239" s="12"/>
      <c r="E239" s="12"/>
    </row>
    <row r="240" spans="1:5">
      <c r="A240" s="11"/>
      <c r="B240" s="12"/>
      <c r="C240" s="11"/>
      <c r="D240" s="12"/>
      <c r="E240" s="12"/>
    </row>
    <row r="241" spans="1:5">
      <c r="A241" s="11"/>
      <c r="B241" s="12"/>
      <c r="C241" s="11"/>
      <c r="D241" s="12"/>
      <c r="E241" s="12"/>
    </row>
    <row r="242" spans="1:5">
      <c r="A242" s="11"/>
      <c r="B242" s="12"/>
      <c r="C242" s="11"/>
      <c r="D242" s="12"/>
      <c r="E242" s="12"/>
    </row>
    <row r="243" spans="1:5">
      <c r="A243" s="11"/>
      <c r="B243" s="12"/>
      <c r="C243" s="11"/>
      <c r="D243" s="12"/>
      <c r="E243" s="12"/>
    </row>
    <row r="244" spans="1:5">
      <c r="A244" s="11"/>
      <c r="B244" s="12"/>
      <c r="C244" s="11"/>
      <c r="D244" s="12"/>
      <c r="E244" s="12"/>
    </row>
    <row r="245" spans="1:5">
      <c r="A245" s="11"/>
      <c r="B245" s="12"/>
      <c r="C245" s="11"/>
      <c r="D245" s="12"/>
      <c r="E245" s="12"/>
    </row>
    <row r="246" spans="1:5">
      <c r="A246" s="11"/>
      <c r="B246" s="12"/>
      <c r="C246" s="11"/>
      <c r="D246" s="12"/>
      <c r="E246" s="12"/>
    </row>
    <row r="247" spans="1:5">
      <c r="A247" s="11"/>
      <c r="B247" s="12"/>
      <c r="C247" s="11"/>
      <c r="D247" s="12"/>
      <c r="E247" s="12"/>
    </row>
    <row r="248" spans="1:5">
      <c r="A248" s="11"/>
      <c r="B248" s="12"/>
      <c r="C248" s="11"/>
      <c r="D248" s="12"/>
      <c r="E248" s="12"/>
    </row>
    <row r="249" spans="1:5">
      <c r="A249" s="11"/>
      <c r="B249" s="12"/>
      <c r="C249" s="11"/>
      <c r="D249" s="12"/>
      <c r="E249" s="12"/>
    </row>
    <row r="250" spans="1:5">
      <c r="A250" s="11"/>
      <c r="B250" s="12"/>
      <c r="C250" s="11"/>
      <c r="D250" s="12"/>
      <c r="E250" s="12"/>
    </row>
    <row r="251" spans="1:5">
      <c r="A251" s="11"/>
      <c r="B251" s="12"/>
      <c r="C251" s="11"/>
      <c r="D251" s="12"/>
      <c r="E251" s="12"/>
    </row>
    <row r="252" spans="1:5">
      <c r="A252" s="11"/>
      <c r="B252" s="12"/>
      <c r="C252" s="11"/>
      <c r="D252" s="12"/>
      <c r="E252" s="12"/>
    </row>
    <row r="253" spans="1:5">
      <c r="A253" s="11"/>
      <c r="B253" s="12"/>
      <c r="C253" s="11"/>
      <c r="D253" s="12"/>
      <c r="E253" s="12"/>
    </row>
    <row r="254" spans="1:5">
      <c r="A254" s="11"/>
      <c r="B254" s="12"/>
      <c r="C254" s="11"/>
      <c r="D254" s="12"/>
      <c r="E254" s="12"/>
    </row>
    <row r="255" spans="1:5">
      <c r="A255" s="11"/>
      <c r="B255" s="12"/>
      <c r="C255" s="11"/>
      <c r="D255" s="12"/>
      <c r="E255" s="12"/>
    </row>
    <row r="256" spans="1:5">
      <c r="A256" s="11"/>
      <c r="B256" s="12"/>
      <c r="C256" s="11"/>
      <c r="D256" s="12"/>
      <c r="E256" s="12"/>
    </row>
    <row r="257" spans="1:5">
      <c r="A257" s="11"/>
      <c r="B257" s="12"/>
      <c r="C257" s="11"/>
      <c r="D257" s="12"/>
      <c r="E257" s="12"/>
    </row>
    <row r="258" spans="1:5">
      <c r="A258" s="11"/>
      <c r="B258" s="12"/>
      <c r="C258" s="11"/>
      <c r="D258" s="12"/>
      <c r="E258" s="12"/>
    </row>
    <row r="259" spans="1:5">
      <c r="A259" s="11"/>
      <c r="B259" s="12"/>
      <c r="C259" s="11"/>
      <c r="D259" s="12"/>
      <c r="E259" s="12"/>
    </row>
    <row r="260" spans="1:5">
      <c r="A260" s="11"/>
      <c r="B260" s="12"/>
      <c r="C260" s="11"/>
      <c r="D260" s="12"/>
      <c r="E260" s="12"/>
    </row>
    <row r="261" spans="1:5">
      <c r="A261" s="11"/>
      <c r="B261" s="12"/>
      <c r="C261" s="11"/>
      <c r="D261" s="12"/>
      <c r="E261" s="12"/>
    </row>
    <row r="262" spans="1:5">
      <c r="A262" s="11"/>
      <c r="B262" s="12"/>
      <c r="C262" s="11"/>
      <c r="D262" s="12"/>
      <c r="E262" s="12"/>
    </row>
    <row r="263" spans="1:5">
      <c r="A263" s="11"/>
      <c r="B263" s="12"/>
      <c r="C263" s="11"/>
      <c r="D263" s="12"/>
      <c r="E263" s="12"/>
    </row>
    <row r="264" spans="1:5">
      <c r="A264" s="11"/>
      <c r="B264" s="12"/>
      <c r="C264" s="11"/>
      <c r="D264" s="12"/>
      <c r="E264" s="12"/>
    </row>
    <row r="265" spans="1:5">
      <c r="A265" s="11"/>
      <c r="B265" s="12"/>
      <c r="C265" s="11"/>
      <c r="D265" s="12"/>
      <c r="E265" s="12"/>
    </row>
    <row r="266" spans="1:5">
      <c r="A266" s="11"/>
      <c r="B266" s="12"/>
      <c r="C266" s="11"/>
      <c r="D266" s="12"/>
      <c r="E266" s="12"/>
    </row>
    <row r="267" spans="1:5">
      <c r="A267" s="11"/>
      <c r="B267" s="12"/>
      <c r="C267" s="11"/>
      <c r="D267" s="12"/>
      <c r="E267" s="12"/>
    </row>
    <row r="268" spans="1:5">
      <c r="A268" s="11"/>
      <c r="B268" s="12"/>
      <c r="C268" s="11"/>
      <c r="D268" s="12"/>
      <c r="E268" s="12"/>
    </row>
    <row r="269" spans="1:5">
      <c r="A269" s="11"/>
      <c r="B269" s="12"/>
      <c r="C269" s="11"/>
      <c r="D269" s="12"/>
      <c r="E269" s="12"/>
    </row>
    <row r="270" spans="1:5">
      <c r="A270" s="11"/>
      <c r="B270" s="12"/>
      <c r="C270" s="11"/>
      <c r="D270" s="12"/>
      <c r="E270" s="12"/>
    </row>
    <row r="271" spans="1:5">
      <c r="A271" s="11"/>
      <c r="B271" s="12"/>
      <c r="C271" s="11"/>
      <c r="D271" s="12"/>
      <c r="E271" s="12"/>
    </row>
    <row r="272" spans="1:5">
      <c r="A272" s="11"/>
      <c r="B272" s="12"/>
      <c r="C272" s="11"/>
      <c r="D272" s="12"/>
      <c r="E272" s="12"/>
    </row>
    <row r="273" spans="1:5">
      <c r="A273" s="11"/>
      <c r="B273" s="12"/>
      <c r="C273" s="11"/>
      <c r="D273" s="12"/>
      <c r="E273" s="12"/>
    </row>
    <row r="274" spans="1:5">
      <c r="A274" s="11"/>
      <c r="B274" s="12"/>
      <c r="C274" s="11"/>
      <c r="D274" s="12"/>
      <c r="E274" s="12"/>
    </row>
    <row r="275" spans="1:5">
      <c r="A275" s="11"/>
      <c r="B275" s="12"/>
      <c r="C275" s="11"/>
      <c r="D275" s="12"/>
      <c r="E275" s="12"/>
    </row>
    <row r="276" spans="1:5">
      <c r="A276" s="11"/>
      <c r="B276" s="12"/>
      <c r="C276" s="11"/>
      <c r="D276" s="12"/>
      <c r="E276" s="12"/>
    </row>
    <row r="277" spans="1:5">
      <c r="A277" s="11"/>
      <c r="B277" s="12"/>
      <c r="C277" s="11"/>
      <c r="D277" s="12"/>
      <c r="E277" s="12"/>
    </row>
    <row r="278" spans="1:5">
      <c r="A278" s="11"/>
      <c r="B278" s="12"/>
      <c r="C278" s="11"/>
      <c r="D278" s="12"/>
      <c r="E278" s="12"/>
    </row>
    <row r="279" spans="1:5">
      <c r="A279" s="11"/>
      <c r="B279" s="12"/>
      <c r="C279" s="11"/>
      <c r="D279" s="12"/>
      <c r="E279" s="12"/>
    </row>
    <row r="280" spans="1:5">
      <c r="A280" s="11"/>
      <c r="B280" s="12"/>
      <c r="C280" s="11"/>
      <c r="D280" s="12"/>
      <c r="E280" s="12"/>
    </row>
    <row r="281" spans="1:5">
      <c r="A281" s="11"/>
      <c r="B281" s="12"/>
      <c r="C281" s="11"/>
      <c r="D281" s="12"/>
      <c r="E281" s="12"/>
    </row>
    <row r="282" spans="1:5" ht="37.9" customHeight="1">
      <c r="A282" s="11"/>
      <c r="B282" s="12"/>
      <c r="C282" s="11"/>
      <c r="D282" s="12"/>
      <c r="E282" s="12"/>
    </row>
    <row r="283" spans="1:5">
      <c r="A283" s="11"/>
      <c r="B283" s="12"/>
      <c r="C283" s="11"/>
      <c r="D283" s="12"/>
      <c r="E283" s="12"/>
    </row>
    <row r="284" spans="1:5">
      <c r="A284" s="11"/>
      <c r="B284" s="12"/>
      <c r="C284" s="11"/>
      <c r="D284" s="12"/>
      <c r="E284" s="12"/>
    </row>
    <row r="285" spans="1:5">
      <c r="A285" s="11"/>
      <c r="B285" s="12"/>
      <c r="C285" s="11"/>
      <c r="D285" s="12"/>
      <c r="E285" s="12"/>
    </row>
    <row r="286" spans="1:5">
      <c r="A286" s="11"/>
      <c r="B286" s="12"/>
      <c r="C286" s="11"/>
      <c r="D286" s="12"/>
      <c r="E286" s="12"/>
    </row>
    <row r="287" spans="1:5">
      <c r="A287" s="11"/>
      <c r="B287" s="12"/>
      <c r="C287" s="11"/>
      <c r="D287" s="12"/>
      <c r="E287" s="12"/>
    </row>
    <row r="288" spans="1:5">
      <c r="A288" s="11"/>
      <c r="B288" s="12"/>
      <c r="C288" s="11"/>
      <c r="D288" s="12"/>
      <c r="E288" s="12"/>
    </row>
    <row r="289" spans="1:5">
      <c r="A289" s="11"/>
      <c r="B289" s="12"/>
      <c r="C289" s="11"/>
      <c r="D289" s="12"/>
      <c r="E289" s="12"/>
    </row>
    <row r="290" spans="1:5">
      <c r="A290" s="11"/>
      <c r="B290" s="12"/>
      <c r="C290" s="11"/>
      <c r="D290" s="12"/>
      <c r="E290" s="12"/>
    </row>
    <row r="291" spans="1:5">
      <c r="A291" s="11"/>
      <c r="B291" s="12"/>
      <c r="C291" s="11"/>
      <c r="D291" s="12"/>
      <c r="E291" s="12"/>
    </row>
    <row r="292" spans="1:5">
      <c r="A292" s="11"/>
      <c r="B292" s="12"/>
      <c r="C292" s="11"/>
      <c r="D292" s="12"/>
      <c r="E292" s="12"/>
    </row>
    <row r="293" spans="1:5" ht="13.15" customHeight="1">
      <c r="A293" s="11"/>
      <c r="B293" s="12"/>
      <c r="C293" s="11"/>
      <c r="D293" s="12"/>
      <c r="E293" s="12"/>
    </row>
    <row r="294" spans="1:5" ht="65.45" customHeight="1">
      <c r="A294" s="11"/>
      <c r="B294" s="12"/>
      <c r="C294" s="11"/>
      <c r="D294" s="12"/>
      <c r="E294" s="12"/>
    </row>
    <row r="295" spans="1:5" ht="13.9" customHeight="1">
      <c r="A295" s="11"/>
      <c r="B295" s="12"/>
      <c r="C295" s="11"/>
      <c r="D295" s="12"/>
      <c r="E295" s="12"/>
    </row>
    <row r="296" spans="1:5" ht="13.9" customHeight="1">
      <c r="A296" s="11"/>
      <c r="B296" s="12"/>
      <c r="C296" s="11"/>
      <c r="D296" s="12"/>
      <c r="E296" s="12"/>
    </row>
    <row r="297" spans="1:5" ht="13.9" customHeight="1">
      <c r="A297" s="11"/>
      <c r="B297" s="12"/>
      <c r="C297" s="11"/>
      <c r="D297" s="12"/>
      <c r="E297" s="12"/>
    </row>
    <row r="298" spans="1:5" ht="13.9" customHeight="1">
      <c r="A298" s="11"/>
      <c r="B298" s="12"/>
      <c r="C298" s="11"/>
      <c r="D298" s="12"/>
      <c r="E298" s="12"/>
    </row>
    <row r="299" spans="1:5" ht="13.9" customHeight="1">
      <c r="A299" s="11"/>
      <c r="B299" s="12"/>
      <c r="C299" s="11"/>
      <c r="D299" s="12"/>
      <c r="E299" s="12"/>
    </row>
    <row r="300" spans="1:5" ht="13.9" customHeight="1">
      <c r="A300" s="11"/>
      <c r="B300" s="12"/>
      <c r="C300" s="11"/>
      <c r="D300" s="12"/>
      <c r="E300" s="12"/>
    </row>
    <row r="301" spans="1:5" ht="13.9" customHeight="1">
      <c r="A301" s="11"/>
      <c r="B301" s="12"/>
      <c r="C301" s="11"/>
      <c r="D301" s="12"/>
      <c r="E301" s="12"/>
    </row>
    <row r="302" spans="1:5">
      <c r="A302" s="11"/>
      <c r="B302" s="12"/>
      <c r="C302" s="11"/>
      <c r="D302" s="12"/>
      <c r="E302" s="12"/>
    </row>
    <row r="303" spans="1:5">
      <c r="A303" s="11"/>
      <c r="B303" s="12"/>
      <c r="C303" s="11"/>
      <c r="D303" s="12"/>
      <c r="E303" s="12"/>
    </row>
    <row r="304" spans="1:5">
      <c r="A304" s="11"/>
      <c r="B304" s="12"/>
      <c r="C304" s="11"/>
      <c r="D304" s="12"/>
      <c r="E304" s="12"/>
    </row>
    <row r="305" spans="1:5" ht="13.9" customHeight="1">
      <c r="A305" s="11"/>
      <c r="B305" s="12"/>
      <c r="C305" s="11"/>
      <c r="D305" s="12"/>
      <c r="E305" s="12"/>
    </row>
    <row r="306" spans="1:5">
      <c r="A306" s="11"/>
      <c r="B306" s="12"/>
      <c r="C306" s="11"/>
      <c r="D306" s="12"/>
      <c r="E306" s="12"/>
    </row>
    <row r="307" spans="1:5" ht="12" customHeight="1">
      <c r="A307" s="11"/>
      <c r="B307" s="12"/>
      <c r="C307" s="11"/>
      <c r="D307" s="12"/>
      <c r="E307" s="12"/>
    </row>
    <row r="308" spans="1:5">
      <c r="A308" s="11"/>
      <c r="B308" s="12"/>
      <c r="C308" s="11"/>
      <c r="D308" s="12"/>
      <c r="E308" s="12"/>
    </row>
    <row r="309" spans="1:5">
      <c r="A309" s="11"/>
      <c r="B309" s="12"/>
      <c r="C309" s="11"/>
      <c r="D309" s="12"/>
      <c r="E309" s="12"/>
    </row>
    <row r="310" spans="1:5">
      <c r="A310" s="11"/>
      <c r="B310" s="12"/>
      <c r="C310" s="11"/>
      <c r="D310" s="12"/>
      <c r="E310" s="12"/>
    </row>
    <row r="311" spans="1:5" ht="13.9" customHeight="1">
      <c r="A311" s="11"/>
      <c r="B311" s="12"/>
      <c r="C311" s="11"/>
      <c r="D311" s="12"/>
      <c r="E311" s="12"/>
    </row>
    <row r="312" spans="1:5" ht="64.900000000000006" customHeight="1">
      <c r="A312" s="11"/>
      <c r="B312" s="12"/>
      <c r="C312" s="11"/>
      <c r="D312" s="12"/>
      <c r="E312" s="12"/>
    </row>
    <row r="313" spans="1:5">
      <c r="A313" s="11"/>
      <c r="B313" s="12"/>
      <c r="C313" s="11"/>
      <c r="D313" s="12"/>
      <c r="E313" s="12"/>
    </row>
    <row r="314" spans="1:5">
      <c r="A314" s="11"/>
      <c r="B314" s="12"/>
      <c r="C314" s="11"/>
      <c r="D314" s="12"/>
      <c r="E314" s="12"/>
    </row>
    <row r="315" spans="1:5">
      <c r="A315" s="11"/>
      <c r="B315" s="12"/>
      <c r="C315" s="11"/>
      <c r="D315" s="12"/>
      <c r="E315" s="12"/>
    </row>
    <row r="316" spans="1:5">
      <c r="A316" s="11"/>
      <c r="B316" s="12"/>
      <c r="C316" s="11"/>
      <c r="D316" s="12"/>
      <c r="E316" s="12"/>
    </row>
    <row r="317" spans="1:5">
      <c r="A317" s="11"/>
      <c r="B317" s="12"/>
      <c r="C317" s="11"/>
      <c r="D317" s="12"/>
      <c r="E317" s="12"/>
    </row>
    <row r="318" spans="1:5" ht="13.9" customHeight="1">
      <c r="A318" s="11"/>
      <c r="B318" s="12"/>
      <c r="C318" s="11"/>
      <c r="D318" s="12"/>
      <c r="E318" s="12"/>
    </row>
    <row r="319" spans="1:5">
      <c r="A319" s="11"/>
      <c r="B319" s="12"/>
      <c r="C319" s="11"/>
      <c r="D319" s="12"/>
      <c r="E319" s="12"/>
    </row>
    <row r="320" spans="1:5">
      <c r="A320" s="11"/>
      <c r="B320" s="12"/>
      <c r="C320" s="11"/>
      <c r="D320" s="12"/>
      <c r="E320" s="12"/>
    </row>
    <row r="321" spans="1:5" ht="14.45" customHeight="1">
      <c r="A321" s="11"/>
      <c r="B321" s="12"/>
      <c r="C321" s="11"/>
      <c r="D321" s="12"/>
      <c r="E321" s="12"/>
    </row>
    <row r="322" spans="1:5">
      <c r="A322" s="11"/>
      <c r="B322" s="12"/>
      <c r="C322" s="11"/>
      <c r="D322" s="12"/>
      <c r="E322" s="12"/>
    </row>
    <row r="323" spans="1:5">
      <c r="A323" s="11"/>
      <c r="B323" s="12"/>
      <c r="C323" s="11"/>
      <c r="D323" s="12"/>
      <c r="E323" s="12"/>
    </row>
    <row r="324" spans="1:5">
      <c r="A324" s="11"/>
      <c r="B324" s="12"/>
      <c r="C324" s="11"/>
      <c r="D324" s="12"/>
      <c r="E324" s="12"/>
    </row>
    <row r="325" spans="1:5">
      <c r="A325" s="11"/>
      <c r="B325" s="12"/>
      <c r="C325" s="11"/>
      <c r="D325" s="12"/>
      <c r="E325" s="12"/>
    </row>
    <row r="326" spans="1:5">
      <c r="A326" s="11"/>
      <c r="B326" s="12"/>
      <c r="C326" s="11"/>
      <c r="D326" s="12"/>
      <c r="E326" s="12"/>
    </row>
    <row r="327" spans="1:5">
      <c r="A327" s="11"/>
      <c r="B327" s="12"/>
      <c r="C327" s="11"/>
      <c r="D327" s="12"/>
      <c r="E327" s="12"/>
    </row>
    <row r="328" spans="1:5">
      <c r="A328" s="11"/>
      <c r="B328" s="12"/>
      <c r="C328" s="11"/>
      <c r="D328" s="12"/>
      <c r="E328" s="12"/>
    </row>
    <row r="329" spans="1:5">
      <c r="A329" s="11"/>
      <c r="B329" s="12"/>
      <c r="C329" s="11"/>
      <c r="D329" s="12"/>
      <c r="E329" s="12"/>
    </row>
    <row r="330" spans="1:5">
      <c r="A330" s="11"/>
      <c r="B330" s="12"/>
      <c r="C330" s="11"/>
      <c r="D330" s="12"/>
      <c r="E330" s="12"/>
    </row>
    <row r="331" spans="1:5">
      <c r="A331" s="11"/>
      <c r="B331" s="12"/>
      <c r="C331" s="11"/>
      <c r="D331" s="12"/>
      <c r="E331" s="12"/>
    </row>
    <row r="332" spans="1:5">
      <c r="A332" s="11"/>
      <c r="B332" s="12"/>
      <c r="C332" s="11"/>
      <c r="D332" s="12"/>
      <c r="E332" s="12"/>
    </row>
    <row r="333" spans="1:5">
      <c r="A333" s="11"/>
      <c r="B333" s="12"/>
      <c r="C333" s="11"/>
      <c r="D333" s="12"/>
      <c r="E333" s="12"/>
    </row>
    <row r="334" spans="1:5">
      <c r="A334" s="11"/>
      <c r="B334" s="12"/>
      <c r="C334" s="11"/>
      <c r="D334" s="12"/>
      <c r="E334" s="12"/>
    </row>
    <row r="335" spans="1:5">
      <c r="A335" s="11"/>
      <c r="B335" s="12"/>
      <c r="C335" s="11"/>
      <c r="D335" s="12"/>
      <c r="E335" s="12"/>
    </row>
    <row r="336" spans="1:5">
      <c r="A336" s="11"/>
      <c r="B336" s="12"/>
      <c r="C336" s="11"/>
      <c r="D336" s="12"/>
      <c r="E336" s="12"/>
    </row>
    <row r="337" spans="1:5">
      <c r="A337" s="11"/>
      <c r="B337" s="12"/>
      <c r="C337" s="11"/>
      <c r="D337" s="12"/>
      <c r="E337" s="12"/>
    </row>
    <row r="338" spans="1:5">
      <c r="A338" s="11"/>
      <c r="B338" s="12"/>
      <c r="C338" s="11"/>
      <c r="D338" s="12"/>
      <c r="E338" s="12"/>
    </row>
    <row r="349" spans="1:5" ht="13.15" customHeight="1"/>
    <row r="378" ht="13.9" customHeight="1"/>
    <row r="387" ht="40.15" customHeight="1"/>
    <row r="394" ht="13.9" customHeight="1"/>
    <row r="399" ht="14.45" customHeight="1"/>
    <row r="400" ht="24.6" customHeight="1"/>
  </sheetData>
  <mergeCells count="45">
    <mergeCell ref="A7:A8"/>
    <mergeCell ref="B7:B8"/>
    <mergeCell ref="C7:C8"/>
    <mergeCell ref="D7:D8"/>
    <mergeCell ref="E7:E8"/>
    <mergeCell ref="A1:E1"/>
    <mergeCell ref="A2:E2"/>
    <mergeCell ref="A3:E3"/>
    <mergeCell ref="A4:E4"/>
    <mergeCell ref="A5:E5"/>
    <mergeCell ref="A68:E68"/>
    <mergeCell ref="A9:E9"/>
    <mergeCell ref="A19:E19"/>
    <mergeCell ref="A20:A32"/>
    <mergeCell ref="B21:E21"/>
    <mergeCell ref="A34:A49"/>
    <mergeCell ref="B35:E35"/>
    <mergeCell ref="B38:E38"/>
    <mergeCell ref="A50:A63"/>
    <mergeCell ref="B51:E51"/>
    <mergeCell ref="A64:E64"/>
    <mergeCell ref="A66:A67"/>
    <mergeCell ref="B66:B67"/>
    <mergeCell ref="A115:A118"/>
    <mergeCell ref="B115:E115"/>
    <mergeCell ref="A69:A72"/>
    <mergeCell ref="B70:E70"/>
    <mergeCell ref="A73:A79"/>
    <mergeCell ref="A80:E80"/>
    <mergeCell ref="A84:E84"/>
    <mergeCell ref="A85:A97"/>
    <mergeCell ref="B86:E86"/>
    <mergeCell ref="A98:A105"/>
    <mergeCell ref="B99:E99"/>
    <mergeCell ref="A109:E109"/>
    <mergeCell ref="A110:A114"/>
    <mergeCell ref="B111:E111"/>
    <mergeCell ref="A164:A169"/>
    <mergeCell ref="B165:E165"/>
    <mergeCell ref="A119:E119"/>
    <mergeCell ref="A120:A136"/>
    <mergeCell ref="B121:E121"/>
    <mergeCell ref="A138:A152"/>
    <mergeCell ref="B155:E155"/>
    <mergeCell ref="A157:E157"/>
  </mergeCell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6"/>
  <sheetViews>
    <sheetView tabSelected="1" view="pageBreakPreview" topLeftCell="A22" zoomScaleNormal="100" zoomScaleSheetLayoutView="100" workbookViewId="0">
      <selection activeCell="E23" sqref="E23"/>
    </sheetView>
  </sheetViews>
  <sheetFormatPr defaultColWidth="40.7109375" defaultRowHeight="12.75"/>
  <cols>
    <col min="1" max="1" width="28.28515625" style="9" customWidth="1"/>
    <col min="2" max="2" width="74.28515625" style="1" customWidth="1"/>
    <col min="3" max="3" width="17" style="1" customWidth="1"/>
    <col min="4" max="4" width="17.7109375" style="1" customWidth="1"/>
    <col min="5" max="5" width="115.85546875" style="1" customWidth="1"/>
    <col min="6" max="256" width="40.7109375" style="1"/>
    <col min="257" max="257" width="27.5703125" style="1" customWidth="1"/>
    <col min="258" max="258" width="47.5703125" style="1" customWidth="1"/>
    <col min="259" max="259" width="19.85546875" style="1" customWidth="1"/>
    <col min="260" max="260" width="19.28515625" style="1" customWidth="1"/>
    <col min="261" max="261" width="66.140625" style="1" customWidth="1"/>
    <col min="262" max="512" width="40.7109375" style="1"/>
    <col min="513" max="513" width="27.5703125" style="1" customWidth="1"/>
    <col min="514" max="514" width="47.5703125" style="1" customWidth="1"/>
    <col min="515" max="515" width="19.85546875" style="1" customWidth="1"/>
    <col min="516" max="516" width="19.28515625" style="1" customWidth="1"/>
    <col min="517" max="517" width="66.140625" style="1" customWidth="1"/>
    <col min="518" max="768" width="40.7109375" style="1"/>
    <col min="769" max="769" width="27.5703125" style="1" customWidth="1"/>
    <col min="770" max="770" width="47.5703125" style="1" customWidth="1"/>
    <col min="771" max="771" width="19.85546875" style="1" customWidth="1"/>
    <col min="772" max="772" width="19.28515625" style="1" customWidth="1"/>
    <col min="773" max="773" width="66.140625" style="1" customWidth="1"/>
    <col min="774" max="1024" width="40.7109375" style="1"/>
    <col min="1025" max="1025" width="27.5703125" style="1" customWidth="1"/>
    <col min="1026" max="1026" width="47.5703125" style="1" customWidth="1"/>
    <col min="1027" max="1027" width="19.85546875" style="1" customWidth="1"/>
    <col min="1028" max="1028" width="19.28515625" style="1" customWidth="1"/>
    <col min="1029" max="1029" width="66.140625" style="1" customWidth="1"/>
    <col min="1030" max="1280" width="40.7109375" style="1"/>
    <col min="1281" max="1281" width="27.5703125" style="1" customWidth="1"/>
    <col min="1282" max="1282" width="47.5703125" style="1" customWidth="1"/>
    <col min="1283" max="1283" width="19.85546875" style="1" customWidth="1"/>
    <col min="1284" max="1284" width="19.28515625" style="1" customWidth="1"/>
    <col min="1285" max="1285" width="66.140625" style="1" customWidth="1"/>
    <col min="1286" max="1536" width="40.7109375" style="1"/>
    <col min="1537" max="1537" width="27.5703125" style="1" customWidth="1"/>
    <col min="1538" max="1538" width="47.5703125" style="1" customWidth="1"/>
    <col min="1539" max="1539" width="19.85546875" style="1" customWidth="1"/>
    <col min="1540" max="1540" width="19.28515625" style="1" customWidth="1"/>
    <col min="1541" max="1541" width="66.140625" style="1" customWidth="1"/>
    <col min="1542" max="1792" width="40.7109375" style="1"/>
    <col min="1793" max="1793" width="27.5703125" style="1" customWidth="1"/>
    <col min="1794" max="1794" width="47.5703125" style="1" customWidth="1"/>
    <col min="1795" max="1795" width="19.85546875" style="1" customWidth="1"/>
    <col min="1796" max="1796" width="19.28515625" style="1" customWidth="1"/>
    <col min="1797" max="1797" width="66.140625" style="1" customWidth="1"/>
    <col min="1798" max="2048" width="40.7109375" style="1"/>
    <col min="2049" max="2049" width="27.5703125" style="1" customWidth="1"/>
    <col min="2050" max="2050" width="47.5703125" style="1" customWidth="1"/>
    <col min="2051" max="2051" width="19.85546875" style="1" customWidth="1"/>
    <col min="2052" max="2052" width="19.28515625" style="1" customWidth="1"/>
    <col min="2053" max="2053" width="66.140625" style="1" customWidth="1"/>
    <col min="2054" max="2304" width="40.7109375" style="1"/>
    <col min="2305" max="2305" width="27.5703125" style="1" customWidth="1"/>
    <col min="2306" max="2306" width="47.5703125" style="1" customWidth="1"/>
    <col min="2307" max="2307" width="19.85546875" style="1" customWidth="1"/>
    <col min="2308" max="2308" width="19.28515625" style="1" customWidth="1"/>
    <col min="2309" max="2309" width="66.140625" style="1" customWidth="1"/>
    <col min="2310" max="2560" width="40.7109375" style="1"/>
    <col min="2561" max="2561" width="27.5703125" style="1" customWidth="1"/>
    <col min="2562" max="2562" width="47.5703125" style="1" customWidth="1"/>
    <col min="2563" max="2563" width="19.85546875" style="1" customWidth="1"/>
    <col min="2564" max="2564" width="19.28515625" style="1" customWidth="1"/>
    <col min="2565" max="2565" width="66.140625" style="1" customWidth="1"/>
    <col min="2566" max="2816" width="40.7109375" style="1"/>
    <col min="2817" max="2817" width="27.5703125" style="1" customWidth="1"/>
    <col min="2818" max="2818" width="47.5703125" style="1" customWidth="1"/>
    <col min="2819" max="2819" width="19.85546875" style="1" customWidth="1"/>
    <col min="2820" max="2820" width="19.28515625" style="1" customWidth="1"/>
    <col min="2821" max="2821" width="66.140625" style="1" customWidth="1"/>
    <col min="2822" max="3072" width="40.7109375" style="1"/>
    <col min="3073" max="3073" width="27.5703125" style="1" customWidth="1"/>
    <col min="3074" max="3074" width="47.5703125" style="1" customWidth="1"/>
    <col min="3075" max="3075" width="19.85546875" style="1" customWidth="1"/>
    <col min="3076" max="3076" width="19.28515625" style="1" customWidth="1"/>
    <col min="3077" max="3077" width="66.140625" style="1" customWidth="1"/>
    <col min="3078" max="3328" width="40.7109375" style="1"/>
    <col min="3329" max="3329" width="27.5703125" style="1" customWidth="1"/>
    <col min="3330" max="3330" width="47.5703125" style="1" customWidth="1"/>
    <col min="3331" max="3331" width="19.85546875" style="1" customWidth="1"/>
    <col min="3332" max="3332" width="19.28515625" style="1" customWidth="1"/>
    <col min="3333" max="3333" width="66.140625" style="1" customWidth="1"/>
    <col min="3334" max="3584" width="40.7109375" style="1"/>
    <col min="3585" max="3585" width="27.5703125" style="1" customWidth="1"/>
    <col min="3586" max="3586" width="47.5703125" style="1" customWidth="1"/>
    <col min="3587" max="3587" width="19.85546875" style="1" customWidth="1"/>
    <col min="3588" max="3588" width="19.28515625" style="1" customWidth="1"/>
    <col min="3589" max="3589" width="66.140625" style="1" customWidth="1"/>
    <col min="3590" max="3840" width="40.7109375" style="1"/>
    <col min="3841" max="3841" width="27.5703125" style="1" customWidth="1"/>
    <col min="3842" max="3842" width="47.5703125" style="1" customWidth="1"/>
    <col min="3843" max="3843" width="19.85546875" style="1" customWidth="1"/>
    <col min="3844" max="3844" width="19.28515625" style="1" customWidth="1"/>
    <col min="3845" max="3845" width="66.140625" style="1" customWidth="1"/>
    <col min="3846" max="4096" width="40.7109375" style="1"/>
    <col min="4097" max="4097" width="27.5703125" style="1" customWidth="1"/>
    <col min="4098" max="4098" width="47.5703125" style="1" customWidth="1"/>
    <col min="4099" max="4099" width="19.85546875" style="1" customWidth="1"/>
    <col min="4100" max="4100" width="19.28515625" style="1" customWidth="1"/>
    <col min="4101" max="4101" width="66.140625" style="1" customWidth="1"/>
    <col min="4102" max="4352" width="40.7109375" style="1"/>
    <col min="4353" max="4353" width="27.5703125" style="1" customWidth="1"/>
    <col min="4354" max="4354" width="47.5703125" style="1" customWidth="1"/>
    <col min="4355" max="4355" width="19.85546875" style="1" customWidth="1"/>
    <col min="4356" max="4356" width="19.28515625" style="1" customWidth="1"/>
    <col min="4357" max="4357" width="66.140625" style="1" customWidth="1"/>
    <col min="4358" max="4608" width="40.7109375" style="1"/>
    <col min="4609" max="4609" width="27.5703125" style="1" customWidth="1"/>
    <col min="4610" max="4610" width="47.5703125" style="1" customWidth="1"/>
    <col min="4611" max="4611" width="19.85546875" style="1" customWidth="1"/>
    <col min="4612" max="4612" width="19.28515625" style="1" customWidth="1"/>
    <col min="4613" max="4613" width="66.140625" style="1" customWidth="1"/>
    <col min="4614" max="4864" width="40.7109375" style="1"/>
    <col min="4865" max="4865" width="27.5703125" style="1" customWidth="1"/>
    <col min="4866" max="4866" width="47.5703125" style="1" customWidth="1"/>
    <col min="4867" max="4867" width="19.85546875" style="1" customWidth="1"/>
    <col min="4868" max="4868" width="19.28515625" style="1" customWidth="1"/>
    <col min="4869" max="4869" width="66.140625" style="1" customWidth="1"/>
    <col min="4870" max="5120" width="40.7109375" style="1"/>
    <col min="5121" max="5121" width="27.5703125" style="1" customWidth="1"/>
    <col min="5122" max="5122" width="47.5703125" style="1" customWidth="1"/>
    <col min="5123" max="5123" width="19.85546875" style="1" customWidth="1"/>
    <col min="5124" max="5124" width="19.28515625" style="1" customWidth="1"/>
    <col min="5125" max="5125" width="66.140625" style="1" customWidth="1"/>
    <col min="5126" max="5376" width="40.7109375" style="1"/>
    <col min="5377" max="5377" width="27.5703125" style="1" customWidth="1"/>
    <col min="5378" max="5378" width="47.5703125" style="1" customWidth="1"/>
    <col min="5379" max="5379" width="19.85546875" style="1" customWidth="1"/>
    <col min="5380" max="5380" width="19.28515625" style="1" customWidth="1"/>
    <col min="5381" max="5381" width="66.140625" style="1" customWidth="1"/>
    <col min="5382" max="5632" width="40.7109375" style="1"/>
    <col min="5633" max="5633" width="27.5703125" style="1" customWidth="1"/>
    <col min="5634" max="5634" width="47.5703125" style="1" customWidth="1"/>
    <col min="5635" max="5635" width="19.85546875" style="1" customWidth="1"/>
    <col min="5636" max="5636" width="19.28515625" style="1" customWidth="1"/>
    <col min="5637" max="5637" width="66.140625" style="1" customWidth="1"/>
    <col min="5638" max="5888" width="40.7109375" style="1"/>
    <col min="5889" max="5889" width="27.5703125" style="1" customWidth="1"/>
    <col min="5890" max="5890" width="47.5703125" style="1" customWidth="1"/>
    <col min="5891" max="5891" width="19.85546875" style="1" customWidth="1"/>
    <col min="5892" max="5892" width="19.28515625" style="1" customWidth="1"/>
    <col min="5893" max="5893" width="66.140625" style="1" customWidth="1"/>
    <col min="5894" max="6144" width="40.7109375" style="1"/>
    <col min="6145" max="6145" width="27.5703125" style="1" customWidth="1"/>
    <col min="6146" max="6146" width="47.5703125" style="1" customWidth="1"/>
    <col min="6147" max="6147" width="19.85546875" style="1" customWidth="1"/>
    <col min="6148" max="6148" width="19.28515625" style="1" customWidth="1"/>
    <col min="6149" max="6149" width="66.140625" style="1" customWidth="1"/>
    <col min="6150" max="6400" width="40.7109375" style="1"/>
    <col min="6401" max="6401" width="27.5703125" style="1" customWidth="1"/>
    <col min="6402" max="6402" width="47.5703125" style="1" customWidth="1"/>
    <col min="6403" max="6403" width="19.85546875" style="1" customWidth="1"/>
    <col min="6404" max="6404" width="19.28515625" style="1" customWidth="1"/>
    <col min="6405" max="6405" width="66.140625" style="1" customWidth="1"/>
    <col min="6406" max="6656" width="40.7109375" style="1"/>
    <col min="6657" max="6657" width="27.5703125" style="1" customWidth="1"/>
    <col min="6658" max="6658" width="47.5703125" style="1" customWidth="1"/>
    <col min="6659" max="6659" width="19.85546875" style="1" customWidth="1"/>
    <col min="6660" max="6660" width="19.28515625" style="1" customWidth="1"/>
    <col min="6661" max="6661" width="66.140625" style="1" customWidth="1"/>
    <col min="6662" max="6912" width="40.7109375" style="1"/>
    <col min="6913" max="6913" width="27.5703125" style="1" customWidth="1"/>
    <col min="6914" max="6914" width="47.5703125" style="1" customWidth="1"/>
    <col min="6915" max="6915" width="19.85546875" style="1" customWidth="1"/>
    <col min="6916" max="6916" width="19.28515625" style="1" customWidth="1"/>
    <col min="6917" max="6917" width="66.140625" style="1" customWidth="1"/>
    <col min="6918" max="7168" width="40.7109375" style="1"/>
    <col min="7169" max="7169" width="27.5703125" style="1" customWidth="1"/>
    <col min="7170" max="7170" width="47.5703125" style="1" customWidth="1"/>
    <col min="7171" max="7171" width="19.85546875" style="1" customWidth="1"/>
    <col min="7172" max="7172" width="19.28515625" style="1" customWidth="1"/>
    <col min="7173" max="7173" width="66.140625" style="1" customWidth="1"/>
    <col min="7174" max="7424" width="40.7109375" style="1"/>
    <col min="7425" max="7425" width="27.5703125" style="1" customWidth="1"/>
    <col min="7426" max="7426" width="47.5703125" style="1" customWidth="1"/>
    <col min="7427" max="7427" width="19.85546875" style="1" customWidth="1"/>
    <col min="7428" max="7428" width="19.28515625" style="1" customWidth="1"/>
    <col min="7429" max="7429" width="66.140625" style="1" customWidth="1"/>
    <col min="7430" max="7680" width="40.7109375" style="1"/>
    <col min="7681" max="7681" width="27.5703125" style="1" customWidth="1"/>
    <col min="7682" max="7682" width="47.5703125" style="1" customWidth="1"/>
    <col min="7683" max="7683" width="19.85546875" style="1" customWidth="1"/>
    <col min="7684" max="7684" width="19.28515625" style="1" customWidth="1"/>
    <col min="7685" max="7685" width="66.140625" style="1" customWidth="1"/>
    <col min="7686" max="7936" width="40.7109375" style="1"/>
    <col min="7937" max="7937" width="27.5703125" style="1" customWidth="1"/>
    <col min="7938" max="7938" width="47.5703125" style="1" customWidth="1"/>
    <col min="7939" max="7939" width="19.85546875" style="1" customWidth="1"/>
    <col min="7940" max="7940" width="19.28515625" style="1" customWidth="1"/>
    <col min="7941" max="7941" width="66.140625" style="1" customWidth="1"/>
    <col min="7942" max="8192" width="40.7109375" style="1"/>
    <col min="8193" max="8193" width="27.5703125" style="1" customWidth="1"/>
    <col min="8194" max="8194" width="47.5703125" style="1" customWidth="1"/>
    <col min="8195" max="8195" width="19.85546875" style="1" customWidth="1"/>
    <col min="8196" max="8196" width="19.28515625" style="1" customWidth="1"/>
    <col min="8197" max="8197" width="66.140625" style="1" customWidth="1"/>
    <col min="8198" max="8448" width="40.7109375" style="1"/>
    <col min="8449" max="8449" width="27.5703125" style="1" customWidth="1"/>
    <col min="8450" max="8450" width="47.5703125" style="1" customWidth="1"/>
    <col min="8451" max="8451" width="19.85546875" style="1" customWidth="1"/>
    <col min="8452" max="8452" width="19.28515625" style="1" customWidth="1"/>
    <col min="8453" max="8453" width="66.140625" style="1" customWidth="1"/>
    <col min="8454" max="8704" width="40.7109375" style="1"/>
    <col min="8705" max="8705" width="27.5703125" style="1" customWidth="1"/>
    <col min="8706" max="8706" width="47.5703125" style="1" customWidth="1"/>
    <col min="8707" max="8707" width="19.85546875" style="1" customWidth="1"/>
    <col min="8708" max="8708" width="19.28515625" style="1" customWidth="1"/>
    <col min="8709" max="8709" width="66.140625" style="1" customWidth="1"/>
    <col min="8710" max="8960" width="40.7109375" style="1"/>
    <col min="8961" max="8961" width="27.5703125" style="1" customWidth="1"/>
    <col min="8962" max="8962" width="47.5703125" style="1" customWidth="1"/>
    <col min="8963" max="8963" width="19.85546875" style="1" customWidth="1"/>
    <col min="8964" max="8964" width="19.28515625" style="1" customWidth="1"/>
    <col min="8965" max="8965" width="66.140625" style="1" customWidth="1"/>
    <col min="8966" max="9216" width="40.7109375" style="1"/>
    <col min="9217" max="9217" width="27.5703125" style="1" customWidth="1"/>
    <col min="9218" max="9218" width="47.5703125" style="1" customWidth="1"/>
    <col min="9219" max="9219" width="19.85546875" style="1" customWidth="1"/>
    <col min="9220" max="9220" width="19.28515625" style="1" customWidth="1"/>
    <col min="9221" max="9221" width="66.140625" style="1" customWidth="1"/>
    <col min="9222" max="9472" width="40.7109375" style="1"/>
    <col min="9473" max="9473" width="27.5703125" style="1" customWidth="1"/>
    <col min="9474" max="9474" width="47.5703125" style="1" customWidth="1"/>
    <col min="9475" max="9475" width="19.85546875" style="1" customWidth="1"/>
    <col min="9476" max="9476" width="19.28515625" style="1" customWidth="1"/>
    <col min="9477" max="9477" width="66.140625" style="1" customWidth="1"/>
    <col min="9478" max="9728" width="40.7109375" style="1"/>
    <col min="9729" max="9729" width="27.5703125" style="1" customWidth="1"/>
    <col min="9730" max="9730" width="47.5703125" style="1" customWidth="1"/>
    <col min="9731" max="9731" width="19.85546875" style="1" customWidth="1"/>
    <col min="9732" max="9732" width="19.28515625" style="1" customWidth="1"/>
    <col min="9733" max="9733" width="66.140625" style="1" customWidth="1"/>
    <col min="9734" max="9984" width="40.7109375" style="1"/>
    <col min="9985" max="9985" width="27.5703125" style="1" customWidth="1"/>
    <col min="9986" max="9986" width="47.5703125" style="1" customWidth="1"/>
    <col min="9987" max="9987" width="19.85546875" style="1" customWidth="1"/>
    <col min="9988" max="9988" width="19.28515625" style="1" customWidth="1"/>
    <col min="9989" max="9989" width="66.140625" style="1" customWidth="1"/>
    <col min="9990" max="10240" width="40.7109375" style="1"/>
    <col min="10241" max="10241" width="27.5703125" style="1" customWidth="1"/>
    <col min="10242" max="10242" width="47.5703125" style="1" customWidth="1"/>
    <col min="10243" max="10243" width="19.85546875" style="1" customWidth="1"/>
    <col min="10244" max="10244" width="19.28515625" style="1" customWidth="1"/>
    <col min="10245" max="10245" width="66.140625" style="1" customWidth="1"/>
    <col min="10246" max="10496" width="40.7109375" style="1"/>
    <col min="10497" max="10497" width="27.5703125" style="1" customWidth="1"/>
    <col min="10498" max="10498" width="47.5703125" style="1" customWidth="1"/>
    <col min="10499" max="10499" width="19.85546875" style="1" customWidth="1"/>
    <col min="10500" max="10500" width="19.28515625" style="1" customWidth="1"/>
    <col min="10501" max="10501" width="66.140625" style="1" customWidth="1"/>
    <col min="10502" max="10752" width="40.7109375" style="1"/>
    <col min="10753" max="10753" width="27.5703125" style="1" customWidth="1"/>
    <col min="10754" max="10754" width="47.5703125" style="1" customWidth="1"/>
    <col min="10755" max="10755" width="19.85546875" style="1" customWidth="1"/>
    <col min="10756" max="10756" width="19.28515625" style="1" customWidth="1"/>
    <col min="10757" max="10757" width="66.140625" style="1" customWidth="1"/>
    <col min="10758" max="11008" width="40.7109375" style="1"/>
    <col min="11009" max="11009" width="27.5703125" style="1" customWidth="1"/>
    <col min="11010" max="11010" width="47.5703125" style="1" customWidth="1"/>
    <col min="11011" max="11011" width="19.85546875" style="1" customWidth="1"/>
    <col min="11012" max="11012" width="19.28515625" style="1" customWidth="1"/>
    <col min="11013" max="11013" width="66.140625" style="1" customWidth="1"/>
    <col min="11014" max="11264" width="40.7109375" style="1"/>
    <col min="11265" max="11265" width="27.5703125" style="1" customWidth="1"/>
    <col min="11266" max="11266" width="47.5703125" style="1" customWidth="1"/>
    <col min="11267" max="11267" width="19.85546875" style="1" customWidth="1"/>
    <col min="11268" max="11268" width="19.28515625" style="1" customWidth="1"/>
    <col min="11269" max="11269" width="66.140625" style="1" customWidth="1"/>
    <col min="11270" max="11520" width="40.7109375" style="1"/>
    <col min="11521" max="11521" width="27.5703125" style="1" customWidth="1"/>
    <col min="11522" max="11522" width="47.5703125" style="1" customWidth="1"/>
    <col min="11523" max="11523" width="19.85546875" style="1" customWidth="1"/>
    <col min="11524" max="11524" width="19.28515625" style="1" customWidth="1"/>
    <col min="11525" max="11525" width="66.140625" style="1" customWidth="1"/>
    <col min="11526" max="11776" width="40.7109375" style="1"/>
    <col min="11777" max="11777" width="27.5703125" style="1" customWidth="1"/>
    <col min="11778" max="11778" width="47.5703125" style="1" customWidth="1"/>
    <col min="11779" max="11779" width="19.85546875" style="1" customWidth="1"/>
    <col min="11780" max="11780" width="19.28515625" style="1" customWidth="1"/>
    <col min="11781" max="11781" width="66.140625" style="1" customWidth="1"/>
    <col min="11782" max="12032" width="40.7109375" style="1"/>
    <col min="12033" max="12033" width="27.5703125" style="1" customWidth="1"/>
    <col min="12034" max="12034" width="47.5703125" style="1" customWidth="1"/>
    <col min="12035" max="12035" width="19.85546875" style="1" customWidth="1"/>
    <col min="12036" max="12036" width="19.28515625" style="1" customWidth="1"/>
    <col min="12037" max="12037" width="66.140625" style="1" customWidth="1"/>
    <col min="12038" max="12288" width="40.7109375" style="1"/>
    <col min="12289" max="12289" width="27.5703125" style="1" customWidth="1"/>
    <col min="12290" max="12290" width="47.5703125" style="1" customWidth="1"/>
    <col min="12291" max="12291" width="19.85546875" style="1" customWidth="1"/>
    <col min="12292" max="12292" width="19.28515625" style="1" customWidth="1"/>
    <col min="12293" max="12293" width="66.140625" style="1" customWidth="1"/>
    <col min="12294" max="12544" width="40.7109375" style="1"/>
    <col min="12545" max="12545" width="27.5703125" style="1" customWidth="1"/>
    <col min="12546" max="12546" width="47.5703125" style="1" customWidth="1"/>
    <col min="12547" max="12547" width="19.85546875" style="1" customWidth="1"/>
    <col min="12548" max="12548" width="19.28515625" style="1" customWidth="1"/>
    <col min="12549" max="12549" width="66.140625" style="1" customWidth="1"/>
    <col min="12550" max="12800" width="40.7109375" style="1"/>
    <col min="12801" max="12801" width="27.5703125" style="1" customWidth="1"/>
    <col min="12802" max="12802" width="47.5703125" style="1" customWidth="1"/>
    <col min="12803" max="12803" width="19.85546875" style="1" customWidth="1"/>
    <col min="12804" max="12804" width="19.28515625" style="1" customWidth="1"/>
    <col min="12805" max="12805" width="66.140625" style="1" customWidth="1"/>
    <col min="12806" max="13056" width="40.7109375" style="1"/>
    <col min="13057" max="13057" width="27.5703125" style="1" customWidth="1"/>
    <col min="13058" max="13058" width="47.5703125" style="1" customWidth="1"/>
    <col min="13059" max="13059" width="19.85546875" style="1" customWidth="1"/>
    <col min="13060" max="13060" width="19.28515625" style="1" customWidth="1"/>
    <col min="13061" max="13061" width="66.140625" style="1" customWidth="1"/>
    <col min="13062" max="13312" width="40.7109375" style="1"/>
    <col min="13313" max="13313" width="27.5703125" style="1" customWidth="1"/>
    <col min="13314" max="13314" width="47.5703125" style="1" customWidth="1"/>
    <col min="13315" max="13315" width="19.85546875" style="1" customWidth="1"/>
    <col min="13316" max="13316" width="19.28515625" style="1" customWidth="1"/>
    <col min="13317" max="13317" width="66.140625" style="1" customWidth="1"/>
    <col min="13318" max="13568" width="40.7109375" style="1"/>
    <col min="13569" max="13569" width="27.5703125" style="1" customWidth="1"/>
    <col min="13570" max="13570" width="47.5703125" style="1" customWidth="1"/>
    <col min="13571" max="13571" width="19.85546875" style="1" customWidth="1"/>
    <col min="13572" max="13572" width="19.28515625" style="1" customWidth="1"/>
    <col min="13573" max="13573" width="66.140625" style="1" customWidth="1"/>
    <col min="13574" max="13824" width="40.7109375" style="1"/>
    <col min="13825" max="13825" width="27.5703125" style="1" customWidth="1"/>
    <col min="13826" max="13826" width="47.5703125" style="1" customWidth="1"/>
    <col min="13827" max="13827" width="19.85546875" style="1" customWidth="1"/>
    <col min="13828" max="13828" width="19.28515625" style="1" customWidth="1"/>
    <col min="13829" max="13829" width="66.140625" style="1" customWidth="1"/>
    <col min="13830" max="14080" width="40.7109375" style="1"/>
    <col min="14081" max="14081" width="27.5703125" style="1" customWidth="1"/>
    <col min="14082" max="14082" width="47.5703125" style="1" customWidth="1"/>
    <col min="14083" max="14083" width="19.85546875" style="1" customWidth="1"/>
    <col min="14084" max="14084" width="19.28515625" style="1" customWidth="1"/>
    <col min="14085" max="14085" width="66.140625" style="1" customWidth="1"/>
    <col min="14086" max="14336" width="40.7109375" style="1"/>
    <col min="14337" max="14337" width="27.5703125" style="1" customWidth="1"/>
    <col min="14338" max="14338" width="47.5703125" style="1" customWidth="1"/>
    <col min="14339" max="14339" width="19.85546875" style="1" customWidth="1"/>
    <col min="14340" max="14340" width="19.28515625" style="1" customWidth="1"/>
    <col min="14341" max="14341" width="66.140625" style="1" customWidth="1"/>
    <col min="14342" max="14592" width="40.7109375" style="1"/>
    <col min="14593" max="14593" width="27.5703125" style="1" customWidth="1"/>
    <col min="14594" max="14594" width="47.5703125" style="1" customWidth="1"/>
    <col min="14595" max="14595" width="19.85546875" style="1" customWidth="1"/>
    <col min="14596" max="14596" width="19.28515625" style="1" customWidth="1"/>
    <col min="14597" max="14597" width="66.140625" style="1" customWidth="1"/>
    <col min="14598" max="14848" width="40.7109375" style="1"/>
    <col min="14849" max="14849" width="27.5703125" style="1" customWidth="1"/>
    <col min="14850" max="14850" width="47.5703125" style="1" customWidth="1"/>
    <col min="14851" max="14851" width="19.85546875" style="1" customWidth="1"/>
    <col min="14852" max="14852" width="19.28515625" style="1" customWidth="1"/>
    <col min="14853" max="14853" width="66.140625" style="1" customWidth="1"/>
    <col min="14854" max="15104" width="40.7109375" style="1"/>
    <col min="15105" max="15105" width="27.5703125" style="1" customWidth="1"/>
    <col min="15106" max="15106" width="47.5703125" style="1" customWidth="1"/>
    <col min="15107" max="15107" width="19.85546875" style="1" customWidth="1"/>
    <col min="15108" max="15108" width="19.28515625" style="1" customWidth="1"/>
    <col min="15109" max="15109" width="66.140625" style="1" customWidth="1"/>
    <col min="15110" max="15360" width="40.7109375" style="1"/>
    <col min="15361" max="15361" width="27.5703125" style="1" customWidth="1"/>
    <col min="15362" max="15362" width="47.5703125" style="1" customWidth="1"/>
    <col min="15363" max="15363" width="19.85546875" style="1" customWidth="1"/>
    <col min="15364" max="15364" width="19.28515625" style="1" customWidth="1"/>
    <col min="15365" max="15365" width="66.140625" style="1" customWidth="1"/>
    <col min="15366" max="15616" width="40.7109375" style="1"/>
    <col min="15617" max="15617" width="27.5703125" style="1" customWidth="1"/>
    <col min="15618" max="15618" width="47.5703125" style="1" customWidth="1"/>
    <col min="15619" max="15619" width="19.85546875" style="1" customWidth="1"/>
    <col min="15620" max="15620" width="19.28515625" style="1" customWidth="1"/>
    <col min="15621" max="15621" width="66.140625" style="1" customWidth="1"/>
    <col min="15622" max="15872" width="40.7109375" style="1"/>
    <col min="15873" max="15873" width="27.5703125" style="1" customWidth="1"/>
    <col min="15874" max="15874" width="47.5703125" style="1" customWidth="1"/>
    <col min="15875" max="15875" width="19.85546875" style="1" customWidth="1"/>
    <col min="15876" max="15876" width="19.28515625" style="1" customWidth="1"/>
    <col min="15877" max="15877" width="66.140625" style="1" customWidth="1"/>
    <col min="15878" max="16128" width="40.7109375" style="1"/>
    <col min="16129" max="16129" width="27.5703125" style="1" customWidth="1"/>
    <col min="16130" max="16130" width="47.5703125" style="1" customWidth="1"/>
    <col min="16131" max="16131" width="19.85546875" style="1" customWidth="1"/>
    <col min="16132" max="16132" width="19.28515625" style="1" customWidth="1"/>
    <col min="16133" max="16133" width="66.140625" style="1" customWidth="1"/>
    <col min="16134" max="16384" width="40.7109375" style="1"/>
  </cols>
  <sheetData>
    <row r="1" spans="1:17" ht="15.75">
      <c r="E1" s="2" t="s">
        <v>202</v>
      </c>
      <c r="F1" s="3"/>
      <c r="G1" s="3"/>
      <c r="H1" s="3"/>
      <c r="I1" s="3"/>
      <c r="J1" s="3"/>
      <c r="K1" s="3"/>
      <c r="L1" s="3"/>
      <c r="M1" s="3"/>
      <c r="N1" s="3"/>
      <c r="O1" s="3"/>
      <c r="P1" s="3"/>
      <c r="Q1" s="3"/>
    </row>
    <row r="2" spans="1:17" ht="13.5">
      <c r="D2" s="4"/>
    </row>
    <row r="3" spans="1:17" ht="21" customHeight="1">
      <c r="A3" s="99" t="s">
        <v>0</v>
      </c>
      <c r="B3" s="99"/>
      <c r="C3" s="99"/>
      <c r="D3" s="99"/>
      <c r="E3" s="99"/>
    </row>
    <row r="4" spans="1:17" ht="21" customHeight="1">
      <c r="A4" s="100" t="s">
        <v>212</v>
      </c>
      <c r="B4" s="100"/>
      <c r="C4" s="100"/>
      <c r="D4" s="100"/>
      <c r="E4" s="100"/>
    </row>
    <row r="5" spans="1:17" ht="21" customHeight="1">
      <c r="A5" s="100" t="s">
        <v>211</v>
      </c>
      <c r="B5" s="100"/>
      <c r="C5" s="100"/>
      <c r="D5" s="100"/>
      <c r="E5" s="100"/>
    </row>
    <row r="6" spans="1:17" ht="18.75">
      <c r="A6" s="91" t="s">
        <v>247</v>
      </c>
      <c r="B6" s="91"/>
      <c r="C6" s="91"/>
      <c r="D6" s="91"/>
      <c r="E6" s="91"/>
    </row>
    <row r="8" spans="1:17">
      <c r="A8" s="101" t="s">
        <v>1</v>
      </c>
      <c r="B8" s="101"/>
      <c r="C8" s="102" t="s">
        <v>2</v>
      </c>
      <c r="D8" s="102"/>
      <c r="E8" s="103" t="s">
        <v>3</v>
      </c>
    </row>
    <row r="9" spans="1:17" ht="63.75">
      <c r="A9" s="101"/>
      <c r="B9" s="101"/>
      <c r="C9" s="8" t="s">
        <v>213</v>
      </c>
      <c r="D9" s="8" t="s">
        <v>248</v>
      </c>
      <c r="E9" s="104"/>
    </row>
    <row r="10" spans="1:17" ht="32.25" customHeight="1">
      <c r="A10" s="8" t="s">
        <v>4</v>
      </c>
      <c r="B10" s="8" t="s">
        <v>5</v>
      </c>
      <c r="C10" s="8" t="s">
        <v>6</v>
      </c>
      <c r="D10" s="8" t="s">
        <v>7</v>
      </c>
      <c r="E10" s="105"/>
      <c r="J10" s="5"/>
    </row>
    <row r="11" spans="1:17" ht="166.5" customHeight="1">
      <c r="A11" s="22" t="s">
        <v>214</v>
      </c>
      <c r="B11" s="23" t="s">
        <v>236</v>
      </c>
      <c r="C11" s="24">
        <v>138849.72</v>
      </c>
      <c r="D11" s="24">
        <v>137434.37</v>
      </c>
      <c r="E11" s="23" t="s">
        <v>233</v>
      </c>
    </row>
    <row r="12" spans="1:17" ht="170.25" customHeight="1">
      <c r="A12" s="25" t="s">
        <v>215</v>
      </c>
      <c r="B12" s="23" t="s">
        <v>204</v>
      </c>
      <c r="C12" s="24">
        <v>10502.13</v>
      </c>
      <c r="D12" s="24">
        <v>9370.09</v>
      </c>
      <c r="E12" s="26" t="s">
        <v>226</v>
      </c>
    </row>
    <row r="13" spans="1:17" ht="99" customHeight="1">
      <c r="A13" s="25" t="s">
        <v>216</v>
      </c>
      <c r="B13" s="23" t="s">
        <v>207</v>
      </c>
      <c r="C13" s="24">
        <v>167206.1</v>
      </c>
      <c r="D13" s="24">
        <v>161847.79</v>
      </c>
      <c r="E13" s="26" t="s">
        <v>234</v>
      </c>
    </row>
    <row r="14" spans="1:17" ht="108" customHeight="1">
      <c r="A14" s="25" t="s">
        <v>217</v>
      </c>
      <c r="B14" s="23" t="s">
        <v>205</v>
      </c>
      <c r="C14" s="24">
        <v>11568.5</v>
      </c>
      <c r="D14" s="24">
        <v>11420.5</v>
      </c>
      <c r="E14" s="26" t="s">
        <v>227</v>
      </c>
    </row>
    <row r="15" spans="1:17" ht="117.75" customHeight="1">
      <c r="A15" s="25" t="s">
        <v>218</v>
      </c>
      <c r="B15" s="23" t="s">
        <v>206</v>
      </c>
      <c r="C15" s="24">
        <v>0</v>
      </c>
      <c r="D15" s="24">
        <v>0</v>
      </c>
      <c r="E15" s="26" t="s">
        <v>249</v>
      </c>
    </row>
    <row r="16" spans="1:17" ht="98.25" customHeight="1">
      <c r="A16" s="25" t="s">
        <v>219</v>
      </c>
      <c r="B16" s="23" t="s">
        <v>237</v>
      </c>
      <c r="C16" s="24">
        <v>48589.93</v>
      </c>
      <c r="D16" s="24">
        <v>45861.84</v>
      </c>
      <c r="E16" s="26" t="s">
        <v>228</v>
      </c>
    </row>
    <row r="17" spans="1:6" ht="118.5" customHeight="1">
      <c r="A17" s="25" t="s">
        <v>220</v>
      </c>
      <c r="B17" s="23" t="s">
        <v>238</v>
      </c>
      <c r="C17" s="24">
        <v>156177</v>
      </c>
      <c r="D17" s="24">
        <v>150250.85999999999</v>
      </c>
      <c r="E17" s="26" t="s">
        <v>235</v>
      </c>
    </row>
    <row r="18" spans="1:6" ht="108" customHeight="1">
      <c r="A18" s="25" t="s">
        <v>221</v>
      </c>
      <c r="B18" s="23" t="s">
        <v>239</v>
      </c>
      <c r="C18" s="24">
        <v>4661.3</v>
      </c>
      <c r="D18" s="24">
        <v>4320.34</v>
      </c>
      <c r="E18" s="26" t="s">
        <v>229</v>
      </c>
    </row>
    <row r="19" spans="1:6" ht="143.25" customHeight="1">
      <c r="A19" s="25" t="s">
        <v>222</v>
      </c>
      <c r="B19" s="23" t="s">
        <v>240</v>
      </c>
      <c r="C19" s="24">
        <v>16223</v>
      </c>
      <c r="D19" s="24">
        <v>15826.66</v>
      </c>
      <c r="E19" s="26" t="s">
        <v>230</v>
      </c>
    </row>
    <row r="20" spans="1:6" ht="93.75" customHeight="1">
      <c r="A20" s="27" t="s">
        <v>223</v>
      </c>
      <c r="B20" s="23" t="s">
        <v>241</v>
      </c>
      <c r="C20" s="24">
        <v>0</v>
      </c>
      <c r="D20" s="24">
        <v>0</v>
      </c>
      <c r="E20" s="26" t="s">
        <v>208</v>
      </c>
    </row>
    <row r="21" spans="1:6" ht="105.75" customHeight="1">
      <c r="A21" s="25" t="s">
        <v>224</v>
      </c>
      <c r="B21" s="23" t="s">
        <v>242</v>
      </c>
      <c r="C21" s="24">
        <v>0</v>
      </c>
      <c r="D21" s="24">
        <v>0</v>
      </c>
      <c r="E21" s="26" t="s">
        <v>250</v>
      </c>
    </row>
    <row r="22" spans="1:6" ht="105.75" customHeight="1">
      <c r="A22" s="25" t="s">
        <v>225</v>
      </c>
      <c r="B22" s="23" t="s">
        <v>243</v>
      </c>
      <c r="C22" s="24">
        <v>13</v>
      </c>
      <c r="D22" s="24">
        <v>13</v>
      </c>
      <c r="E22" s="26" t="s">
        <v>251</v>
      </c>
    </row>
    <row r="23" spans="1:6" ht="128.25" customHeight="1">
      <c r="A23" s="25" t="s">
        <v>231</v>
      </c>
      <c r="B23" s="23" t="s">
        <v>244</v>
      </c>
      <c r="C23" s="24">
        <v>53175.040000000001</v>
      </c>
      <c r="D23" s="24">
        <v>53175.040000000001</v>
      </c>
      <c r="E23" s="26" t="s">
        <v>232</v>
      </c>
    </row>
    <row r="24" spans="1:6" ht="18.75" customHeight="1">
      <c r="A24" s="98" t="s">
        <v>8</v>
      </c>
      <c r="B24" s="98"/>
      <c r="C24" s="28">
        <f>SUM(C11:C23)</f>
        <v>606965.72000000009</v>
      </c>
      <c r="D24" s="28">
        <f>SUM(D11:D23)</f>
        <v>589520.49</v>
      </c>
      <c r="E24" s="10"/>
      <c r="F24" s="1" t="s">
        <v>9</v>
      </c>
    </row>
    <row r="25" spans="1:6" ht="15.75">
      <c r="B25" s="6"/>
      <c r="C25" s="6"/>
      <c r="D25" s="6"/>
      <c r="E25" s="6"/>
    </row>
    <row r="36" spans="5:5" ht="14.25">
      <c r="E36" s="7"/>
    </row>
  </sheetData>
  <mergeCells count="8">
    <mergeCell ref="A24:B24"/>
    <mergeCell ref="A3:E3"/>
    <mergeCell ref="A4:E4"/>
    <mergeCell ref="A6:E6"/>
    <mergeCell ref="A8:B9"/>
    <mergeCell ref="C8:D8"/>
    <mergeCell ref="E8:E10"/>
    <mergeCell ref="A5:E5"/>
  </mergeCells>
  <pageMargins left="0" right="0" top="0" bottom="0" header="0" footer="0"/>
  <pageSetup paperSize="9" scale="55" orientation="landscape" r:id="rId1"/>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Приложение 1</vt:lpstr>
      <vt:lpstr>Приложение 2</vt:lpstr>
      <vt:lpstr>'Приложение 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 Михайловна Сорокина</dc:creator>
  <cp:lastModifiedBy>Наталья Сорокина</cp:lastModifiedBy>
  <cp:lastPrinted>2025-10-22T07:33:52Z</cp:lastPrinted>
  <dcterms:created xsi:type="dcterms:W3CDTF">2015-06-05T18:19:34Z</dcterms:created>
  <dcterms:modified xsi:type="dcterms:W3CDTF">2026-03-26T14:34:14Z</dcterms:modified>
</cp:coreProperties>
</file>